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Roster" state="visible" r:id="rId3"/>
    <sheet sheetId="2" name="Game 1" state="visible" r:id="rId4"/>
  </sheets>
  <definedNames/>
  <calcPr/>
</workbook>
</file>

<file path=xl/sharedStrings.xml><?xml version="1.0" encoding="utf-8"?>
<sst xmlns="http://schemas.openxmlformats.org/spreadsheetml/2006/main" count="122" uniqueCount="39">
  <si>
    <t>Player</t>
  </si>
  <si>
    <t>Instructions</t>
  </si>
  <si>
    <t>Steven Strasburg</t>
  </si>
  <si>
    <t>Fill in the names of your players here. The names are used to populate pick-lists on the subsequent sheets</t>
  </si>
  <si>
    <t>Adam LaRoche</t>
  </si>
  <si>
    <t>Anthony Rendon</t>
  </si>
  <si>
    <t>Ian Desmond</t>
  </si>
  <si>
    <t>Ryan Zimmerman</t>
  </si>
  <si>
    <t>Bryce Harper</t>
  </si>
  <si>
    <t>Denard Span</t>
  </si>
  <si>
    <t>Jayson Werth</t>
  </si>
  <si>
    <t>Danny Espinosa</t>
  </si>
  <si>
    <t>Tyler Moore</t>
  </si>
  <si>
    <t>Tyler Clippard</t>
  </si>
  <si>
    <t>Drew Storen</t>
  </si>
  <si>
    <t>Wilson Ramos</t>
  </si>
  <si>
    <t>Save a copy of this sheet to your google drive</t>
  </si>
  <si>
    <t>Duplicate this tab for future games</t>
  </si>
  <si>
    <t>Fill out your roster on the 'Roster' sheet, this will auto-populate the names on this sheet</t>
  </si>
  <si>
    <t>Fill out your defensive alignment using the top grid</t>
  </si>
  <si>
    <t>The 'Used Players' area will automatically update as you fill in your defense</t>
  </si>
  <si>
    <t>The Cummulative Infield Innings will update as you fill in your defense</t>
  </si>
  <si>
    <t>Highlight the final grid and download it as a pdf for use at the game</t>
  </si>
  <si>
    <t>Position\Inning</t>
  </si>
  <si>
    <t>P</t>
  </si>
  <si>
    <t>C</t>
  </si>
  <si>
    <t>1B</t>
  </si>
  <si>
    <t>2B</t>
  </si>
  <si>
    <t>SS</t>
  </si>
  <si>
    <t>3B</t>
  </si>
  <si>
    <t>LF</t>
  </si>
  <si>
    <t>LC</t>
  </si>
  <si>
    <t>RC</t>
  </si>
  <si>
    <t>RF</t>
  </si>
  <si>
    <t>BN</t>
  </si>
  <si>
    <t>Used Players</t>
  </si>
  <si>
    <t>Cummulative Infield Innings</t>
  </si>
  <si>
    <t>Bench Innings</t>
  </si>
  <si>
    <t>Infield Innings</t>
  </si>
</sst>
</file>

<file path=xl/styles.xml><?xml version="1.0" encoding="utf-8"?>
<styleSheet xmlns="http://schemas.openxmlformats.org/spreadsheetml/2006/main" xmlns:x14ac="http://schemas.microsoft.com/office/spreadsheetml/2009/9/ac" xmlns:mc="http://schemas.openxmlformats.org/markup-compatibility/2006">
  <fonts count="7">
    <font>
      <b val="0"/>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s>
  <fills count="14">
    <fill>
      <patternFill patternType="none"/>
    </fill>
    <fill>
      <patternFill patternType="gray125">
        <bgColor rgb="FFFFFFFF"/>
      </patternFill>
    </fill>
    <fill>
      <patternFill patternType="solid">
        <fgColor rgb="FFD9D9D9"/>
        <bgColor indexed="64"/>
      </patternFill>
    </fill>
    <fill>
      <patternFill patternType="solid">
        <fgColor rgb="FFD9D9D9"/>
        <bgColor indexed="64"/>
      </patternFill>
    </fill>
    <fill>
      <patternFill patternType="solid">
        <fgColor rgb="FFB7B7B7"/>
        <bgColor indexed="64"/>
      </patternFill>
    </fill>
    <fill>
      <patternFill patternType="solid">
        <fgColor rgb="FFD9D9D9"/>
        <bgColor indexed="64"/>
      </patternFill>
    </fill>
    <fill>
      <patternFill patternType="solid">
        <fgColor rgb="FFD9D9D9"/>
        <bgColor indexed="64"/>
      </patternFill>
    </fill>
    <fill>
      <patternFill patternType="solid">
        <fgColor rgb="FFD9D9D9"/>
        <bgColor indexed="64"/>
      </patternFill>
    </fill>
    <fill>
      <patternFill patternType="solid">
        <fgColor rgb="FFEFEFEF"/>
        <bgColor indexed="64"/>
      </patternFill>
    </fill>
    <fill>
      <patternFill patternType="solid">
        <fgColor rgb="FFD9D9D9"/>
        <bgColor indexed="64"/>
      </patternFill>
    </fill>
    <fill>
      <patternFill patternType="solid">
        <fgColor rgb="FFD9D9D9"/>
        <bgColor indexed="64"/>
      </patternFill>
    </fill>
    <fill>
      <patternFill patternType="solid">
        <fgColor rgb="FFFFFFFF"/>
        <bgColor indexed="64"/>
      </patternFill>
    </fill>
    <fill>
      <patternFill patternType="solid">
        <fgColor rgb="FFD9D9D9"/>
        <bgColor indexed="64"/>
      </patternFill>
    </fill>
    <fill>
      <patternFill patternType="solid">
        <fgColor rgb="FFEA9999"/>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fillId="0" numFmtId="0" borderId="0" fontId="0"/>
  </cellStyleXfs>
  <cellXfs count="30">
    <xf applyAlignment="1" fillId="0" xfId="0" numFmtId="0" borderId="0" fontId="0">
      <alignment vertical="bottom" horizontal="general" wrapText="1"/>
    </xf>
    <xf applyBorder="1" applyAlignment="1" fillId="0" xfId="0" numFmtId="0" borderId="1" fontId="0">
      <alignment vertical="bottom" horizontal="general" wrapText="1"/>
    </xf>
    <xf applyBorder="1" applyAlignment="1" fillId="0" xfId="0" numFmtId="0" borderId="2" fontId="0">
      <alignment vertical="bottom" horizontal="general" wrapText="1"/>
    </xf>
    <xf applyBorder="1" applyAlignment="1" fillId="2" xfId="0" numFmtId="0" borderId="3" fontId="0" applyFill="1">
      <alignment vertical="bottom" horizontal="center" wrapText="1"/>
    </xf>
    <xf applyBorder="1" applyAlignment="1" fillId="0" xfId="0" numFmtId="0" borderId="4" applyFont="1" fontId="1">
      <alignment vertical="bottom" horizontal="general" wrapText="1"/>
    </xf>
    <xf applyAlignment="1" fillId="3" xfId="0" numFmtId="0" borderId="0" fontId="0" applyFill="1">
      <alignment vertical="bottom" horizontal="general" wrapText="1"/>
    </xf>
    <xf applyBorder="1" applyAlignment="1" fillId="4" xfId="0" numFmtId="0" borderId="5" fontId="0" applyFill="1">
      <alignment vertical="bottom" horizontal="center" wrapText="1"/>
    </xf>
    <xf applyBorder="1" applyAlignment="1" fillId="0" xfId="0" numFmtId="0" borderId="6" fontId="0">
      <alignment vertical="bottom" horizontal="general" wrapText="1"/>
    </xf>
    <xf applyAlignment="1" fillId="0" xfId="0" numFmtId="0" borderId="0" fontId="0">
      <alignment vertical="top" horizontal="left" wrapText="1"/>
    </xf>
    <xf applyAlignment="1" fillId="0" xfId="0" numFmtId="0" borderId="0" fontId="0">
      <alignment vertical="bottom" horizontal="center" wrapText="1"/>
    </xf>
    <xf applyBorder="1" applyAlignment="1" fillId="0" xfId="0" numFmtId="0" borderId="7" fontId="0">
      <alignment vertical="bottom" horizontal="general" wrapText="1"/>
    </xf>
    <xf applyBorder="1" applyAlignment="1" fillId="0" xfId="0" numFmtId="0" borderId="8" fontId="0">
      <alignment vertical="bottom" horizontal="general" wrapText="1"/>
    </xf>
    <xf applyAlignment="1" fillId="0" xfId="0" numFmtId="0" borderId="0" applyFont="1" fontId="2">
      <alignment vertical="bottom" horizontal="general" wrapText="1"/>
    </xf>
    <xf applyBorder="1" applyAlignment="1" fillId="5" xfId="0" numFmtId="0" borderId="9" applyFont="1" fontId="3" applyFill="1">
      <alignment vertical="bottom" horizontal="general" wrapText="1"/>
    </xf>
    <xf applyBorder="1" applyAlignment="1" fillId="6" xfId="0" numFmtId="0" borderId="10" fontId="0" applyFill="1">
      <alignment vertical="bottom" horizontal="center" wrapText="1"/>
    </xf>
    <xf applyAlignment="1" fillId="0" xfId="0" numFmtId="0" borderId="0" fontId="0">
      <alignment vertical="center" horizontal="general" wrapText="1"/>
    </xf>
    <xf applyBorder="1" applyAlignment="1" fillId="7" xfId="0" numFmtId="0" borderId="11" fontId="0" applyFill="1">
      <alignment vertical="bottom" horizontal="general" wrapText="1"/>
    </xf>
    <xf applyBorder="1" applyAlignment="1" fillId="8" xfId="0" numFmtId="0" borderId="12" fontId="0" applyFill="1">
      <alignment vertical="bottom" horizontal="center" wrapText="1"/>
    </xf>
    <xf applyBorder="1" applyAlignment="1" fillId="0" xfId="0" numFmtId="0" borderId="13" applyFont="1" fontId="4">
      <alignment vertical="bottom" horizontal="general" wrapText="1"/>
    </xf>
    <xf applyBorder="1" applyAlignment="1" fillId="9" xfId="0" numFmtId="0" borderId="14" fontId="0" applyFill="1">
      <alignment vertical="bottom" horizontal="general" wrapText="1"/>
    </xf>
    <xf applyBorder="1" applyAlignment="1" fillId="10" xfId="0" numFmtId="0" borderId="15" fontId="0" applyFill="1">
      <alignment vertical="bottom" horizontal="general" wrapText="1"/>
    </xf>
    <xf applyBorder="1" applyAlignment="1" fillId="0" xfId="0" numFmtId="0" borderId="16" fontId="0">
      <alignment vertical="bottom" horizontal="general" wrapText="1"/>
    </xf>
    <xf applyBorder="1" applyAlignment="1" fillId="0" xfId="0" numFmtId="0" borderId="17" fontId="0">
      <alignment vertical="bottom" horizontal="general" wrapText="1"/>
    </xf>
    <xf applyBorder="1" applyAlignment="1" fillId="0" xfId="0" numFmtId="0" borderId="18" fontId="0">
      <alignment vertical="bottom" horizontal="general" wrapText="1"/>
    </xf>
    <xf applyBorder="1" applyAlignment="1" fillId="11" xfId="0" numFmtId="0" borderId="19" fontId="0" applyFill="1">
      <alignment vertical="bottom" horizontal="center" wrapText="1"/>
    </xf>
    <xf applyBorder="1" applyAlignment="1" fillId="0" xfId="0" numFmtId="0" borderId="20" applyFont="1" fontId="5">
      <alignment vertical="bottom" horizontal="center" wrapText="1"/>
    </xf>
    <xf applyBorder="1" applyAlignment="1" fillId="12" xfId="0" numFmtId="0" borderId="21" applyFont="1" fontId="6" applyFill="1">
      <alignment vertical="bottom" horizontal="general" wrapText="1"/>
    </xf>
    <xf applyBorder="1" applyAlignment="1" fillId="13" xfId="0" numFmtId="0" borderId="22" fontId="0" applyFill="1">
      <alignment vertical="bottom" horizontal="center" wrapText="1"/>
    </xf>
    <xf applyBorder="1" applyAlignment="1" fillId="0" xfId="0" numFmtId="0" borderId="23" fontId="0">
      <alignment vertical="bottom" horizontal="center" wrapText="1"/>
    </xf>
    <xf applyBorder="1" applyAlignment="1" fillId="0" xfId="0" numFmtId="0" borderId="24" fontId="0">
      <alignment vertical="bottom" horizontal="center" wrapText="1"/>
    </xf>
  </cellXfs>
  <cellStyles count="1">
    <cellStyle builtinId="0" name="Normal" xfId="0"/>
  </cellStyles>
  <dxfs count="2">
    <dxf>
      <fill>
        <patternFill patternType="solid">
          <bgColor rgb="FFB6D7A8"/>
        </patternFill>
      </fill>
    </dxf>
    <dxf>
      <fill>
        <patternFill patternType="solid">
          <bgColor rgb="FF6AA84F"/>
        </patternFill>
      </fill>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2" customWidth="1" max="2" width="18.0"/>
  </cols>
  <sheetData>
    <row r="1">
      <c s="23" r="B1"/>
    </row>
    <row r="2">
      <c s="10" r="A2"/>
      <c t="s" s="4" r="B2">
        <v>0</v>
      </c>
      <c s="1" r="C2"/>
      <c t="s" s="9" r="D2">
        <v>1</v>
      </c>
      <c s="9" r="E2"/>
      <c s="9" r="F2"/>
    </row>
    <row r="3">
      <c s="10" r="A3"/>
      <c t="s" s="2" r="B3">
        <v>2</v>
      </c>
      <c s="1" r="C3"/>
      <c t="s" s="15" r="D3">
        <v>3</v>
      </c>
      <c s="15" r="E3"/>
      <c s="15" r="F3"/>
    </row>
    <row r="4">
      <c s="10" r="A4"/>
      <c t="s" s="2" r="B4">
        <v>4</v>
      </c>
      <c s="1" r="C4"/>
      <c s="15" r="D4"/>
      <c s="15" r="E4"/>
      <c s="15" r="F4"/>
    </row>
    <row r="5">
      <c s="10" r="A5"/>
      <c t="s" s="2" r="B5">
        <v>5</v>
      </c>
      <c s="1" r="C5"/>
      <c s="15" r="D5"/>
      <c s="15" r="E5"/>
      <c s="15" r="F5"/>
    </row>
    <row r="6">
      <c s="10" r="A6"/>
      <c t="s" s="2" r="B6">
        <v>6</v>
      </c>
      <c s="1" r="C6"/>
      <c s="15" r="D6"/>
      <c s="15" r="E6"/>
      <c s="15" r="F6"/>
    </row>
    <row r="7">
      <c s="10" r="A7"/>
      <c t="s" s="2" r="B7">
        <v>7</v>
      </c>
      <c s="1" r="C7"/>
      <c s="15" r="D7"/>
      <c s="15" r="E7"/>
      <c s="15" r="F7"/>
    </row>
    <row r="8">
      <c s="10" r="A8"/>
      <c t="s" s="2" r="B8">
        <v>8</v>
      </c>
      <c s="1" r="C8"/>
      <c s="15" r="D8"/>
      <c s="15" r="E8"/>
      <c s="15" r="F8"/>
    </row>
    <row r="9">
      <c s="10" r="A9"/>
      <c t="s" s="2" r="B9">
        <v>9</v>
      </c>
      <c s="1" r="C9"/>
      <c s="15" r="D9"/>
      <c s="15" r="E9"/>
      <c s="15" r="F9"/>
    </row>
    <row r="10">
      <c s="10" r="A10"/>
      <c t="s" s="2" r="B10">
        <v>10</v>
      </c>
      <c s="1" r="C10"/>
    </row>
    <row r="11">
      <c s="10" r="A11"/>
      <c t="s" s="2" r="B11">
        <v>11</v>
      </c>
      <c s="1" r="C11"/>
    </row>
    <row r="12">
      <c s="10" r="A12"/>
      <c t="s" s="2" r="B12">
        <v>12</v>
      </c>
      <c s="1" r="C12"/>
    </row>
    <row r="13">
      <c s="10" r="A13"/>
      <c t="s" s="2" r="B13">
        <v>13</v>
      </c>
      <c s="1" r="C13"/>
    </row>
    <row r="14">
      <c s="10" r="A14"/>
      <c t="s" s="2" r="B14">
        <v>14</v>
      </c>
      <c s="1" r="C14"/>
    </row>
    <row r="15">
      <c s="10" r="A15"/>
      <c t="s" s="2" r="B15">
        <v>15</v>
      </c>
      <c s="1" r="C15"/>
    </row>
    <row r="16">
      <c s="11" r="B16"/>
    </row>
  </sheetData>
  <mergeCells count="2">
    <mergeCell ref="D2:F2"/>
    <mergeCell ref="D3:F9"/>
  </mergeCell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row r="1">
      <c t="s" s="12" r="B1">
        <v>1</v>
      </c>
      <c t="s" s="12" r="C1">
        <v>16</v>
      </c>
      <c s="12" r="D1"/>
      <c s="12" r="E1"/>
      <c s="12" r="F1"/>
      <c s="12" r="G1"/>
      <c s="12" r="H1"/>
    </row>
    <row r="2">
      <c t="s" s="12" r="C2">
        <v>17</v>
      </c>
      <c s="12" r="D2"/>
      <c s="12" r="E2"/>
      <c s="12" r="F2"/>
      <c s="12" r="G2"/>
      <c s="12" r="H2"/>
    </row>
    <row r="3">
      <c s="12" r="B3"/>
      <c t="s" s="12" r="C3">
        <v>18</v>
      </c>
      <c s="12" r="D3"/>
      <c s="12" r="E3"/>
      <c s="12" r="F3"/>
      <c s="12" r="G3"/>
      <c s="12" r="H3"/>
    </row>
    <row r="4">
      <c s="12" r="B4"/>
      <c t="s" s="12" r="C4">
        <v>19</v>
      </c>
      <c s="12" r="D4"/>
      <c s="12" r="E4"/>
      <c s="12" r="F4"/>
      <c s="12" r="G4"/>
      <c s="12" r="H4"/>
    </row>
    <row r="5">
      <c s="12" r="B5"/>
      <c t="s" s="12" r="C5">
        <v>20</v>
      </c>
      <c s="12" r="D5"/>
      <c s="12" r="E5"/>
      <c s="12" r="F5"/>
      <c s="12" r="G5"/>
      <c s="12" r="H5"/>
    </row>
    <row r="6">
      <c t="s" s="12" r="C6">
        <v>21</v>
      </c>
      <c s="12" r="D6"/>
      <c s="12" r="E6"/>
      <c s="12" r="F6"/>
      <c s="12" r="G6"/>
      <c s="12" r="H6"/>
    </row>
    <row r="7">
      <c t="s" s="12" r="C7">
        <v>22</v>
      </c>
      <c s="12" r="D7"/>
      <c s="12" r="E7"/>
      <c s="12" r="F7"/>
      <c s="12" r="G7"/>
      <c s="12" r="H7"/>
    </row>
    <row r="9">
      <c s="23" r="B9"/>
      <c s="23" r="C9"/>
      <c s="23" r="D9"/>
      <c s="23" r="E9"/>
      <c s="23" r="F9"/>
      <c s="23" r="G9"/>
      <c s="23" r="H9"/>
    </row>
    <row r="10">
      <c s="10" r="A10"/>
      <c t="s" s="29" r="B10">
        <v>23</v>
      </c>
      <c s="29" r="C10">
        <v>1</v>
      </c>
      <c s="29" r="D10">
        <v>2</v>
      </c>
      <c s="29" r="E10">
        <v>3</v>
      </c>
      <c s="29" r="F10">
        <v>4</v>
      </c>
      <c s="29" r="G10">
        <v>5</v>
      </c>
      <c s="29" r="H10">
        <v>6</v>
      </c>
      <c s="1" r="I10"/>
    </row>
    <row r="11">
      <c s="10" r="A11"/>
      <c t="s" s="29" r="B11">
        <v>24</v>
      </c>
      <c t="s" s="29" r="C11">
        <v>2</v>
      </c>
      <c t="s" s="29" r="D11">
        <v>2</v>
      </c>
      <c t="s" s="29" r="E11">
        <v>2</v>
      </c>
      <c t="s" s="29" r="F11">
        <v>13</v>
      </c>
      <c t="s" s="29" r="G11">
        <v>13</v>
      </c>
      <c t="s" s="29" r="H11">
        <v>14</v>
      </c>
      <c s="1" r="I11"/>
    </row>
    <row r="12">
      <c s="10" r="A12"/>
      <c t="s" s="29" r="B12">
        <v>25</v>
      </c>
      <c t="s" s="29" r="C12">
        <v>15</v>
      </c>
      <c t="s" s="29" r="D12">
        <v>15</v>
      </c>
      <c t="s" s="29" r="E12">
        <v>15</v>
      </c>
      <c t="s" s="29" r="F12">
        <v>10</v>
      </c>
      <c t="s" s="29" r="G12">
        <v>10</v>
      </c>
      <c t="s" s="29" r="H12">
        <v>10</v>
      </c>
      <c s="1" r="I12"/>
    </row>
    <row r="13">
      <c s="10" r="A13"/>
      <c t="s" s="29" r="B13">
        <v>26</v>
      </c>
      <c t="s" s="29" r="C13">
        <v>4</v>
      </c>
      <c t="s" s="29" r="D13">
        <v>4</v>
      </c>
      <c t="s" s="29" r="E13">
        <v>4</v>
      </c>
      <c t="s" s="29" r="F13">
        <v>12</v>
      </c>
      <c t="s" s="29" r="G13">
        <v>12</v>
      </c>
      <c t="s" s="29" r="H13">
        <v>12</v>
      </c>
      <c s="1" r="I13"/>
    </row>
    <row r="14">
      <c s="10" r="A14"/>
      <c t="s" s="29" r="B14">
        <v>27</v>
      </c>
      <c t="s" s="29" r="C14">
        <v>5</v>
      </c>
      <c t="s" s="29" r="D14">
        <v>5</v>
      </c>
      <c t="s" s="29" r="E14">
        <v>5</v>
      </c>
      <c t="s" s="29" r="F14">
        <v>11</v>
      </c>
      <c t="s" s="29" r="G14">
        <v>11</v>
      </c>
      <c t="s" s="29" r="H14">
        <v>11</v>
      </c>
      <c s="1" r="I14"/>
    </row>
    <row r="15">
      <c s="10" r="A15"/>
      <c t="s" s="29" r="B15">
        <v>28</v>
      </c>
      <c t="s" s="29" r="C15">
        <v>6</v>
      </c>
      <c t="s" s="29" r="D15">
        <v>6</v>
      </c>
      <c t="s" s="29" r="E15">
        <v>6</v>
      </c>
      <c t="s" s="29" r="F15">
        <v>8</v>
      </c>
      <c t="s" s="29" r="G15">
        <v>8</v>
      </c>
      <c t="s" s="29" r="H15">
        <v>8</v>
      </c>
      <c s="1" r="I15"/>
    </row>
    <row r="16">
      <c s="10" r="A16"/>
      <c t="s" s="29" r="B16">
        <v>29</v>
      </c>
      <c t="s" s="29" r="C16">
        <v>7</v>
      </c>
      <c t="s" s="29" r="D16">
        <v>7</v>
      </c>
      <c t="s" s="29" r="E16">
        <v>7</v>
      </c>
      <c t="s" s="29" r="F16">
        <v>15</v>
      </c>
      <c t="s" s="29" r="G16">
        <v>15</v>
      </c>
      <c t="s" s="29" r="H16">
        <v>15</v>
      </c>
      <c s="1" r="I16"/>
    </row>
    <row r="17">
      <c s="10" r="A17"/>
      <c t="s" s="29" r="B17">
        <v>30</v>
      </c>
      <c t="s" s="29" r="C17">
        <v>8</v>
      </c>
      <c t="s" s="29" r="D17">
        <v>8</v>
      </c>
      <c t="s" s="29" r="E17">
        <v>8</v>
      </c>
      <c t="s" s="29" r="F17">
        <v>4</v>
      </c>
      <c t="s" s="29" r="G17">
        <v>4</v>
      </c>
      <c t="s" s="29" r="H17">
        <v>4</v>
      </c>
      <c s="1" r="I17"/>
    </row>
    <row r="18">
      <c s="10" r="A18"/>
      <c t="s" s="29" r="B18">
        <v>31</v>
      </c>
      <c t="s" s="29" r="C18">
        <v>9</v>
      </c>
      <c t="s" s="29" r="D18">
        <v>9</v>
      </c>
      <c t="s" s="29" r="E18">
        <v>9</v>
      </c>
      <c t="s" s="29" r="F18">
        <v>9</v>
      </c>
      <c t="s" s="29" r="G18">
        <v>9</v>
      </c>
      <c t="s" s="29" r="H18">
        <v>9</v>
      </c>
      <c s="1" r="I18"/>
    </row>
    <row r="19">
      <c s="10" r="A19"/>
      <c t="s" s="29" r="B19">
        <v>32</v>
      </c>
      <c t="s" s="29" r="C19">
        <v>14</v>
      </c>
      <c t="s" s="29" r="D19">
        <v>14</v>
      </c>
      <c t="s" s="29" r="E19">
        <v>14</v>
      </c>
      <c t="s" s="29" r="F19">
        <v>2</v>
      </c>
      <c t="s" s="29" r="G19">
        <v>2</v>
      </c>
      <c t="s" s="29" r="H19">
        <v>2</v>
      </c>
      <c s="1" r="I19"/>
    </row>
    <row r="20">
      <c s="10" r="A20"/>
      <c t="s" s="29" r="B20">
        <v>33</v>
      </c>
      <c t="s" s="29" r="C20">
        <v>10</v>
      </c>
      <c t="s" s="29" r="D20">
        <v>10</v>
      </c>
      <c t="s" s="29" r="E20">
        <v>10</v>
      </c>
      <c t="s" s="29" r="F20">
        <v>5</v>
      </c>
      <c t="s" s="29" r="G20">
        <v>5</v>
      </c>
      <c t="s" s="29" r="H20">
        <v>5</v>
      </c>
      <c s="1" r="I20"/>
    </row>
    <row r="21">
      <c s="10" r="A21"/>
      <c s="7" r="B21"/>
      <c s="21" r="C21"/>
      <c s="21" r="D21"/>
      <c s="21" r="E21"/>
      <c s="21" r="F21"/>
      <c s="21" r="G21"/>
      <c s="22" r="H21"/>
      <c s="1" r="I21"/>
    </row>
    <row r="22">
      <c s="10" r="A22"/>
      <c t="s" s="29" r="B22">
        <v>34</v>
      </c>
      <c t="s" s="29" r="C22">
        <v>11</v>
      </c>
      <c t="s" s="29" r="D22">
        <v>11</v>
      </c>
      <c t="s" s="29" r="E22">
        <v>11</v>
      </c>
      <c t="s" s="29" r="F22">
        <v>6</v>
      </c>
      <c t="s" s="29" r="G22">
        <v>6</v>
      </c>
      <c t="s" s="29" r="H22">
        <v>6</v>
      </c>
      <c s="1" r="I22"/>
    </row>
    <row r="23">
      <c s="10" r="A23"/>
      <c t="s" s="29" r="B23">
        <v>34</v>
      </c>
      <c t="s" s="29" r="C23">
        <v>12</v>
      </c>
      <c t="s" s="29" r="D23">
        <v>12</v>
      </c>
      <c t="s" s="29" r="E23">
        <v>12</v>
      </c>
      <c t="s" s="29" r="F23">
        <v>7</v>
      </c>
      <c t="s" s="29" r="G23">
        <v>7</v>
      </c>
      <c t="s" s="29" r="H23">
        <v>7</v>
      </c>
      <c s="1" r="I23"/>
    </row>
    <row r="24">
      <c s="10" r="A24"/>
      <c t="s" s="29" r="B24">
        <v>34</v>
      </c>
      <c t="s" s="29" r="C24">
        <v>13</v>
      </c>
      <c t="s" s="29" r="D24">
        <v>13</v>
      </c>
      <c t="s" s="29" r="E24">
        <v>13</v>
      </c>
      <c t="s" s="29" r="F24">
        <v>14</v>
      </c>
      <c t="s" s="29" r="G24">
        <v>14</v>
      </c>
      <c t="s" s="29" r="H24">
        <v>13</v>
      </c>
      <c s="1" r="I24"/>
    </row>
    <row r="25">
      <c s="11" r="B25"/>
      <c s="11" r="C25"/>
      <c s="11" r="D25"/>
      <c s="11" r="E25"/>
      <c s="11" r="F25"/>
      <c s="11" r="G25"/>
      <c s="11" r="H25"/>
    </row>
    <row r="26">
      <c t="s" s="18" r="B26">
        <v>35</v>
      </c>
      <c s="23" r="C26"/>
      <c s="23" r="D26"/>
      <c s="23" r="E26"/>
      <c s="23" r="F26"/>
      <c s="23" r="G26"/>
      <c s="23" r="H26"/>
    </row>
    <row r="27">
      <c s="10" r="A27"/>
      <c t="str" s="2" r="B27">
        <f>B42</f>
        <v>Steven Strasburg</v>
      </c>
      <c t="str" s="29" r="C27">
        <f>if((C72=0),"",if((C72&gt;1),"DUPLICATE","X"))</f>
        <v>X</v>
      </c>
      <c t="str" s="29" r="D27">
        <f>if((D72=0),"",if((D72&gt;1),"DUPLICATE","X"))</f>
        <v>X</v>
      </c>
      <c t="str" s="29" r="E27">
        <f>if((E72=0),"",if((E72&gt;1),"DUPLICATE","X"))</f>
        <v>X</v>
      </c>
      <c t="str" s="29" r="F27">
        <f>if((F72=0),"",if((F72&gt;1),"DUPLICATE","X"))</f>
        <v>X</v>
      </c>
      <c t="str" s="29" r="G27">
        <f>if((G72=0),"",if((G72&gt;1),"DUPLICATE","X"))</f>
        <v>X</v>
      </c>
      <c t="str" s="29" r="H27">
        <f>if((H72=0),"",if((H72&gt;1),"DUPLICATE","X"))</f>
        <v>X</v>
      </c>
      <c s="1" r="I27"/>
      <c s="8" r="J27"/>
      <c s="8" r="K27"/>
      <c s="8" r="L27"/>
    </row>
    <row r="28">
      <c s="10" r="A28"/>
      <c t="str" s="2" r="B28">
        <f>B43</f>
        <v>Adam LaRoche</v>
      </c>
      <c t="str" s="29" r="C28">
        <f>if((C73=0),"",if((C73&gt;1),"DUPLICATE","X"))</f>
        <v>X</v>
      </c>
      <c t="str" s="29" r="D28">
        <f>if((D73=0),"",if((D73&gt;1),"DUPLICATE","X"))</f>
        <v>X</v>
      </c>
      <c t="str" s="29" r="E28">
        <f>if((E73=0),"",if((E73&gt;1),"DUPLICATE","X"))</f>
        <v>X</v>
      </c>
      <c t="str" s="29" r="F28">
        <f>if((F73=0),"",if((F73&gt;1),"DUPLICATE","X"))</f>
        <v>X</v>
      </c>
      <c t="str" s="29" r="G28">
        <f>if((G73=0),"",if((G73&gt;1),"DUPLICATE","X"))</f>
        <v>X</v>
      </c>
      <c t="str" s="29" r="H28">
        <f>if((H73=0),"",if((H73&gt;1),"DUPLICATE","X"))</f>
        <v>X</v>
      </c>
      <c s="1" r="I28"/>
      <c s="8" r="J28"/>
      <c s="8" r="K28"/>
      <c s="8" r="L28"/>
    </row>
    <row r="29">
      <c s="10" r="A29"/>
      <c t="str" s="2" r="B29">
        <f>B44</f>
        <v>Anthony Rendon</v>
      </c>
      <c t="str" s="29" r="C29">
        <f>if((C74=0),"",if((C74&gt;1),"DUPLICATE","X"))</f>
        <v>X</v>
      </c>
      <c t="str" s="29" r="D29">
        <f>if((D74=0),"",if((D74&gt;1),"DUPLICATE","X"))</f>
        <v>X</v>
      </c>
      <c t="str" s="29" r="E29">
        <f>if((E74=0),"",if((E74&gt;1),"DUPLICATE","X"))</f>
        <v>X</v>
      </c>
      <c t="str" s="29" r="F29">
        <f>if((F74=0),"",if((F74&gt;1),"DUPLICATE","X"))</f>
        <v>X</v>
      </c>
      <c t="str" s="29" r="G29">
        <f>if((G74=0),"",if((G74&gt;1),"DUPLICATE","X"))</f>
        <v>X</v>
      </c>
      <c t="str" s="29" r="H29">
        <f>if((H74=0),"",if((H74&gt;1),"DUPLICATE","X"))</f>
        <v>X</v>
      </c>
      <c s="1" r="I29"/>
      <c s="8" r="J29"/>
      <c s="8" r="K29"/>
      <c s="8" r="L29"/>
    </row>
    <row r="30">
      <c s="10" r="A30"/>
      <c t="str" s="2" r="B30">
        <f>B45</f>
        <v>Ian Desmond</v>
      </c>
      <c t="str" s="29" r="C30">
        <f>if((C75=0),"",if((C75&gt;1),"DUPLICATE","X"))</f>
        <v>X</v>
      </c>
      <c t="str" s="29" r="D30">
        <f>if((D75=0),"",if((D75&gt;1),"DUPLICATE","X"))</f>
        <v>X</v>
      </c>
      <c t="str" s="29" r="E30">
        <f>if((E75=0),"",if((E75&gt;1),"DUPLICATE","X"))</f>
        <v>X</v>
      </c>
      <c t="str" s="29" r="F30">
        <f>if((F75=0),"",if((F75&gt;1),"DUPLICATE","X"))</f>
        <v>X</v>
      </c>
      <c t="str" s="29" r="G30">
        <f>if((G75=0),"",if((G75&gt;1),"DUPLICATE","X"))</f>
        <v>X</v>
      </c>
      <c t="str" s="29" r="H30">
        <f>if((H75=0),"",if((H75&gt;1),"DUPLICATE","X"))</f>
        <v>X</v>
      </c>
      <c s="1" r="I30"/>
      <c s="8" r="J30"/>
      <c s="8" r="K30"/>
      <c s="8" r="L30"/>
    </row>
    <row r="31">
      <c s="10" r="A31"/>
      <c t="str" s="2" r="B31">
        <f>B46</f>
        <v>Ryan Zimmerman</v>
      </c>
      <c t="str" s="29" r="C31">
        <f>if((C76=0),"",if((C76&gt;1),"DUPLICATE","X"))</f>
        <v>X</v>
      </c>
      <c t="str" s="29" r="D31">
        <f>if((D76=0),"",if((D76&gt;1),"DUPLICATE","X"))</f>
        <v>X</v>
      </c>
      <c t="str" s="29" r="E31">
        <f>if((E76=0),"",if((E76&gt;1),"DUPLICATE","X"))</f>
        <v>X</v>
      </c>
      <c t="str" s="29" r="F31">
        <f>if((F76=0),"",if((F76&gt;1),"DUPLICATE","X"))</f>
        <v>X</v>
      </c>
      <c t="str" s="29" r="G31">
        <f>if((G76=0),"",if((G76&gt;1),"DUPLICATE","X"))</f>
        <v>X</v>
      </c>
      <c t="str" s="29" r="H31">
        <f>if((H76=0),"",if((H76&gt;1),"DUPLICATE","X"))</f>
        <v>X</v>
      </c>
      <c s="1" r="I31"/>
      <c s="8" r="J31"/>
      <c s="8" r="K31"/>
      <c s="8" r="L31"/>
    </row>
    <row r="32">
      <c s="10" r="A32"/>
      <c t="str" s="2" r="B32">
        <f>B47</f>
        <v>Bryce Harper</v>
      </c>
      <c t="str" s="29" r="C32">
        <f>if((C77=0),"",if((C77&gt;1),"DUPLICATE","X"))</f>
        <v>X</v>
      </c>
      <c t="str" s="29" r="D32">
        <f>if((D77=0),"",if((D77&gt;1),"DUPLICATE","X"))</f>
        <v>X</v>
      </c>
      <c t="str" s="29" r="E32">
        <f>if((E77=0),"",if((E77&gt;1),"DUPLICATE","X"))</f>
        <v>X</v>
      </c>
      <c t="str" s="29" r="F32">
        <f>if((F77=0),"",if((F77&gt;1),"DUPLICATE","X"))</f>
        <v>X</v>
      </c>
      <c t="str" s="29" r="G32">
        <f>if((G77=0),"",if((G77&gt;1),"DUPLICATE","X"))</f>
        <v>X</v>
      </c>
      <c t="str" s="29" r="H32">
        <f>if((H77=0),"",if((H77&gt;1),"DUPLICATE","X"))</f>
        <v>X</v>
      </c>
      <c s="1" r="I32"/>
      <c s="8" r="J32"/>
      <c s="8" r="K32"/>
      <c s="8" r="L32"/>
    </row>
    <row r="33">
      <c s="10" r="A33"/>
      <c t="str" s="2" r="B33">
        <f>B48</f>
        <v>Denard Span</v>
      </c>
      <c t="str" s="29" r="C33">
        <f>if((C78=0),"",if((C78&gt;1),"DUPLICATE","X"))</f>
        <v>X</v>
      </c>
      <c t="str" s="29" r="D33">
        <f>if((D78=0),"",if((D78&gt;1),"DUPLICATE","X"))</f>
        <v>X</v>
      </c>
      <c t="str" s="29" r="E33">
        <f>if((E78=0),"",if((E78&gt;1),"DUPLICATE","X"))</f>
        <v>X</v>
      </c>
      <c t="str" s="29" r="F33">
        <f>if((F78=0),"",if((F78&gt;1),"DUPLICATE","X"))</f>
        <v>X</v>
      </c>
      <c t="str" s="29" r="G33">
        <f>if((G78=0),"",if((G78&gt;1),"DUPLICATE","X"))</f>
        <v>X</v>
      </c>
      <c t="str" s="29" r="H33">
        <f>if((H78=0),"",if((H78&gt;1),"DUPLICATE","X"))</f>
        <v>X</v>
      </c>
      <c s="1" r="I33"/>
      <c s="8" r="J33"/>
      <c s="8" r="K33"/>
      <c s="8" r="L33"/>
    </row>
    <row r="34">
      <c s="10" r="A34"/>
      <c t="str" s="2" r="B34">
        <f>B49</f>
        <v>Jayson Werth</v>
      </c>
      <c t="str" s="29" r="C34">
        <f>if((C79=0),"",if((C79&gt;1),"DUPLICATE","X"))</f>
        <v>X</v>
      </c>
      <c t="str" s="29" r="D34">
        <f>if((D79=0),"",if((D79&gt;1),"DUPLICATE","X"))</f>
        <v>X</v>
      </c>
      <c t="str" s="29" r="E34">
        <f>if((E79=0),"",if((E79&gt;1),"DUPLICATE","X"))</f>
        <v>X</v>
      </c>
      <c t="str" s="29" r="F34">
        <f>if((F79=0),"",if((F79&gt;1),"DUPLICATE","X"))</f>
        <v>X</v>
      </c>
      <c t="str" s="29" r="G34">
        <f>if((G79=0),"",if((G79&gt;1),"DUPLICATE","X"))</f>
        <v>X</v>
      </c>
      <c t="str" s="29" r="H34">
        <f>if((H79=0),"",if((H79&gt;1),"DUPLICATE","X"))</f>
        <v>X</v>
      </c>
      <c s="1" r="I34"/>
      <c s="8" r="J34"/>
      <c s="8" r="K34"/>
      <c s="8" r="L34"/>
    </row>
    <row r="35">
      <c s="10" r="A35"/>
      <c t="str" s="2" r="B35">
        <f>B50</f>
        <v>Danny Espinosa</v>
      </c>
      <c t="str" s="29" r="C35">
        <f>if((C80=0),"",if((C80&gt;1),"DUPLICATE","X"))</f>
        <v>X</v>
      </c>
      <c t="str" s="29" r="D35">
        <f>if((D80=0),"",if((D80&gt;1),"DUPLICATE","X"))</f>
        <v>X</v>
      </c>
      <c t="str" s="29" r="E35">
        <f>if((E80=0),"",if((E80&gt;1),"DUPLICATE","X"))</f>
        <v>X</v>
      </c>
      <c t="str" s="29" r="F35">
        <f>if((F80=0),"",if((F80&gt;1),"DUPLICATE","X"))</f>
        <v>X</v>
      </c>
      <c t="str" s="29" r="G35">
        <f>if((G80=0),"",if((G80&gt;1),"DUPLICATE","X"))</f>
        <v>X</v>
      </c>
      <c t="str" s="29" r="H35">
        <f>if((H80=0),"",if((H80&gt;1),"DUPLICATE","X"))</f>
        <v>X</v>
      </c>
      <c s="1" r="I35"/>
      <c s="8" r="J35"/>
      <c s="8" r="K35"/>
      <c s="8" r="L35"/>
    </row>
    <row r="36">
      <c s="10" r="A36"/>
      <c t="str" s="2" r="B36">
        <f>B51</f>
        <v>Tyler Moore</v>
      </c>
      <c t="str" s="29" r="C36">
        <f>if((C81=0),"",if((C81&gt;1),"DUPLICATE","X"))</f>
        <v>X</v>
      </c>
      <c t="str" s="29" r="D36">
        <f>if((D81=0),"",if((D81&gt;1),"DUPLICATE","X"))</f>
        <v>X</v>
      </c>
      <c t="str" s="29" r="E36">
        <f>if((E81=0),"",if((E81&gt;1),"DUPLICATE","X"))</f>
        <v>X</v>
      </c>
      <c t="str" s="29" r="F36">
        <f>if((F81=0),"",if((F81&gt;1),"DUPLICATE","X"))</f>
        <v>X</v>
      </c>
      <c t="str" s="29" r="G36">
        <f>if((G81=0),"",if((G81&gt;1),"DUPLICATE","X"))</f>
        <v>X</v>
      </c>
      <c t="str" s="29" r="H36">
        <f>if((H81=0),"",if((H81&gt;1),"DUPLICATE","X"))</f>
        <v>X</v>
      </c>
      <c s="1" r="I36"/>
      <c s="8" r="J36"/>
      <c s="8" r="K36"/>
      <c s="8" r="L36"/>
    </row>
    <row r="37">
      <c s="10" r="A37"/>
      <c t="str" s="2" r="B37">
        <f>B52</f>
        <v>Tyler Clippard</v>
      </c>
      <c t="str" s="29" r="C37">
        <f>if((C82=0),"",if((C82&gt;1),"DUPLICATE","X"))</f>
        <v>X</v>
      </c>
      <c t="str" s="29" r="D37">
        <f>if((D82=0),"",if((D82&gt;1),"DUPLICATE","X"))</f>
        <v>X</v>
      </c>
      <c t="str" s="29" r="E37">
        <f>if((E82=0),"",if((E82&gt;1),"DUPLICATE","X"))</f>
        <v>X</v>
      </c>
      <c t="str" s="29" r="F37">
        <f>if((F82=0),"",if((F82&gt;1),"DUPLICATE","X"))</f>
        <v>X</v>
      </c>
      <c t="str" s="29" r="G37">
        <f>if((G82=0),"",if((G82&gt;1),"DUPLICATE","X"))</f>
        <v>X</v>
      </c>
      <c t="str" s="29" r="H37">
        <f>if((H82=0),"",if((H82&gt;1),"DUPLICATE","X"))</f>
        <v>X</v>
      </c>
      <c s="1" r="I37"/>
      <c s="8" r="J37"/>
      <c s="8" r="K37"/>
      <c s="8" r="L37"/>
    </row>
    <row r="38">
      <c s="10" r="A38"/>
      <c t="str" s="2" r="B38">
        <f>B53</f>
        <v>Drew Storen</v>
      </c>
      <c t="str" s="29" r="C38">
        <f>if((C83=0),"",if((C83&gt;1),"DUPLICATE","X"))</f>
        <v>X</v>
      </c>
      <c t="str" s="29" r="D38">
        <f>if((D83=0),"",if((D83&gt;1),"DUPLICATE","X"))</f>
        <v>X</v>
      </c>
      <c t="str" s="29" r="E38">
        <f>if((E83=0),"",if((E83&gt;1),"DUPLICATE","X"))</f>
        <v>X</v>
      </c>
      <c t="str" s="29" r="F38">
        <f>if((F83=0),"",if((F83&gt;1),"DUPLICATE","X"))</f>
        <v>X</v>
      </c>
      <c t="str" s="29" r="G38">
        <f>if((G83=0),"",if((G83&gt;1),"DUPLICATE","X"))</f>
        <v>X</v>
      </c>
      <c t="str" s="29" r="H38">
        <f>if((H83=0),"",if((H83&gt;1),"DUPLICATE","X"))</f>
        <v>X</v>
      </c>
      <c s="1" r="I38"/>
      <c s="8" r="J38"/>
      <c s="8" r="K38"/>
      <c s="8" r="L38"/>
    </row>
    <row r="39">
      <c s="10" r="A39"/>
      <c t="str" s="2" r="B39">
        <f>B54</f>
        <v>Wilson Ramos</v>
      </c>
      <c t="str" s="29" r="C39">
        <f>if((C84=0),"",if((C84&gt;1),"DUPLICATE","X"))</f>
        <v>X</v>
      </c>
      <c t="str" s="29" r="D39">
        <f>if((D84=0),"",if((D84&gt;1),"DUPLICATE","X"))</f>
        <v>X</v>
      </c>
      <c t="str" s="29" r="E39">
        <f>if((E84=0),"",if((E84&gt;1),"DUPLICATE","X"))</f>
        <v>X</v>
      </c>
      <c t="str" s="29" r="F39">
        <f>if((F84=0),"",if((F84&gt;1),"DUPLICATE","X"))</f>
        <v>X</v>
      </c>
      <c t="str" s="29" r="G39">
        <f>if((G84=0),"",if((G84&gt;1),"DUPLICATE","X"))</f>
        <v>X</v>
      </c>
      <c t="str" s="29" r="H39">
        <f>if((H84=0),"",if((H84&gt;1),"DUPLICATE","X"))</f>
        <v>X</v>
      </c>
      <c s="1" r="I39"/>
      <c s="8" r="J39"/>
      <c s="8" r="K39"/>
      <c s="8" r="L39"/>
    </row>
    <row r="40">
      <c t="str" s="11" r="B40">
        <f>Roster!B16</f>
        <v/>
      </c>
      <c s="28" r="C40"/>
      <c s="28" r="D40"/>
      <c s="28" r="E40"/>
      <c s="28" r="F40"/>
      <c s="28" r="G40"/>
      <c s="28" r="H40"/>
    </row>
    <row r="41">
      <c t="s" s="18" r="B41">
        <v>36</v>
      </c>
      <c s="18" r="C41"/>
      <c s="23" r="D41"/>
      <c s="23" r="E41"/>
      <c s="23" r="F41"/>
      <c s="23" r="G41"/>
      <c s="23" r="H41"/>
      <c t="s" s="25" r="I41">
        <v>37</v>
      </c>
    </row>
    <row r="42">
      <c s="10" r="A42"/>
      <c t="str" s="4" r="B42">
        <f>Roster!B3</f>
        <v>Steven Strasburg</v>
      </c>
      <c s="29" r="C42">
        <f>C57</f>
        <v>1</v>
      </c>
      <c s="29" r="D42">
        <f>C42+D57</f>
        <v>2</v>
      </c>
      <c s="29" r="E42">
        <f>D42+E57</f>
        <v>3</v>
      </c>
      <c s="29" r="F42">
        <f>E42+F57</f>
        <v>3</v>
      </c>
      <c s="29" r="G42">
        <f>F42+G57</f>
        <v>3</v>
      </c>
      <c s="29" r="H42">
        <f>G42+H57</f>
        <v>3</v>
      </c>
      <c s="29" r="I42">
        <f>sum(K57:P57)</f>
        <v>0</v>
      </c>
      <c s="1" r="J42"/>
    </row>
    <row r="43">
      <c s="10" r="A43"/>
      <c t="str" s="4" r="B43">
        <f>Roster!B4</f>
        <v>Adam LaRoche</v>
      </c>
      <c s="29" r="C43">
        <f>C58</f>
        <v>1</v>
      </c>
      <c s="29" r="D43">
        <f>C43+D58</f>
        <v>2</v>
      </c>
      <c s="29" r="E43">
        <f>D43+E58</f>
        <v>3</v>
      </c>
      <c s="29" r="F43">
        <f>E43+F58</f>
        <v>3</v>
      </c>
      <c s="29" r="G43">
        <f>F43+G58</f>
        <v>3</v>
      </c>
      <c s="29" r="H43">
        <f>G43+H58</f>
        <v>3</v>
      </c>
      <c s="29" r="I43">
        <f>sum(K58:P58)</f>
        <v>0</v>
      </c>
      <c s="1" r="J43"/>
    </row>
    <row r="44">
      <c s="10" r="A44"/>
      <c t="str" s="4" r="B44">
        <f>Roster!B5</f>
        <v>Anthony Rendon</v>
      </c>
      <c s="29" r="C44">
        <f>C59</f>
        <v>1</v>
      </c>
      <c s="29" r="D44">
        <f>C44+D59</f>
        <v>2</v>
      </c>
      <c s="29" r="E44">
        <f>D44+E59</f>
        <v>3</v>
      </c>
      <c s="29" r="F44">
        <f>E44+F59</f>
        <v>3</v>
      </c>
      <c s="29" r="G44">
        <f>F44+G59</f>
        <v>3</v>
      </c>
      <c s="29" r="H44">
        <f>G44+H59</f>
        <v>3</v>
      </c>
      <c s="29" r="I44">
        <f>sum(K59:P59)</f>
        <v>0</v>
      </c>
      <c s="1" r="J44"/>
    </row>
    <row r="45">
      <c s="10" r="A45"/>
      <c t="str" s="4" r="B45">
        <f>Roster!B6</f>
        <v>Ian Desmond</v>
      </c>
      <c s="29" r="C45">
        <f>C60</f>
        <v>1</v>
      </c>
      <c s="29" r="D45">
        <f>C45+D60</f>
        <v>2</v>
      </c>
      <c s="29" r="E45">
        <f>D45+E60</f>
        <v>3</v>
      </c>
      <c s="29" r="F45">
        <f>E45+F60</f>
        <v>3</v>
      </c>
      <c s="29" r="G45">
        <f>F45+G60</f>
        <v>3</v>
      </c>
      <c s="29" r="H45">
        <f>G45+H60</f>
        <v>3</v>
      </c>
      <c s="29" r="I45">
        <f>sum(K60:P60)</f>
        <v>3</v>
      </c>
      <c s="1" r="J45"/>
    </row>
    <row r="46">
      <c s="10" r="A46"/>
      <c t="str" s="4" r="B46">
        <f>Roster!B7</f>
        <v>Ryan Zimmerman</v>
      </c>
      <c s="29" r="C46">
        <f>C61</f>
        <v>1</v>
      </c>
      <c s="29" r="D46">
        <f>C46+D61</f>
        <v>2</v>
      </c>
      <c s="29" r="E46">
        <f>D46+E61</f>
        <v>3</v>
      </c>
      <c s="29" r="F46">
        <f>E46+F61</f>
        <v>3</v>
      </c>
      <c s="29" r="G46">
        <f>F46+G61</f>
        <v>3</v>
      </c>
      <c s="29" r="H46">
        <f>G46+H61</f>
        <v>3</v>
      </c>
      <c s="29" r="I46">
        <f>sum(K61:P61)</f>
        <v>3</v>
      </c>
      <c s="1" r="J46"/>
    </row>
    <row r="47">
      <c s="10" r="A47"/>
      <c t="str" s="4" r="B47">
        <f>Roster!B8</f>
        <v>Bryce Harper</v>
      </c>
      <c s="29" r="C47">
        <f>C62</f>
        <v>0</v>
      </c>
      <c s="29" r="D47">
        <f>C47+D62</f>
        <v>0</v>
      </c>
      <c s="29" r="E47">
        <f>D47+E62</f>
        <v>0</v>
      </c>
      <c s="29" r="F47">
        <f>E47+F62</f>
        <v>1</v>
      </c>
      <c s="29" r="G47">
        <f>F47+G62</f>
        <v>2</v>
      </c>
      <c s="29" r="H47">
        <f>G47+H62</f>
        <v>3</v>
      </c>
      <c s="29" r="I47">
        <f>sum(K62:P62)</f>
        <v>0</v>
      </c>
      <c s="1" r="J47"/>
    </row>
    <row r="48">
      <c s="10" r="A48"/>
      <c t="str" s="4" r="B48">
        <f>Roster!B9</f>
        <v>Denard Span</v>
      </c>
      <c s="29" r="C48">
        <f>C63</f>
        <v>0</v>
      </c>
      <c s="29" r="D48">
        <f>C48+D63</f>
        <v>0</v>
      </c>
      <c s="29" r="E48">
        <f>D48+E63</f>
        <v>0</v>
      </c>
      <c s="29" r="F48">
        <f>E48+F63</f>
        <v>0</v>
      </c>
      <c s="29" r="G48">
        <f>F48+G63</f>
        <v>0</v>
      </c>
      <c s="29" r="H48">
        <f>G48+H63</f>
        <v>0</v>
      </c>
      <c s="29" r="I48">
        <f>sum(K63:P63)</f>
        <v>0</v>
      </c>
      <c s="1" r="J48"/>
    </row>
    <row r="49">
      <c s="10" r="A49"/>
      <c t="str" s="4" r="B49">
        <f>Roster!B10</f>
        <v>Jayson Werth</v>
      </c>
      <c s="29" r="C49">
        <f>C64</f>
        <v>0</v>
      </c>
      <c s="29" r="D49">
        <f>C49+D64</f>
        <v>0</v>
      </c>
      <c s="29" r="E49">
        <f>D49+E64</f>
        <v>0</v>
      </c>
      <c s="29" r="F49">
        <f>E49+F64</f>
        <v>1</v>
      </c>
      <c s="29" r="G49">
        <f>F49+G64</f>
        <v>2</v>
      </c>
      <c s="29" r="H49">
        <f>G49+H64</f>
        <v>3</v>
      </c>
      <c s="29" r="I49">
        <f>sum(K64:P64)</f>
        <v>0</v>
      </c>
      <c s="1" r="J49"/>
    </row>
    <row r="50">
      <c s="10" r="A50"/>
      <c t="str" s="4" r="B50">
        <f>Roster!B11</f>
        <v>Danny Espinosa</v>
      </c>
      <c s="29" r="C50">
        <f>C65</f>
        <v>0</v>
      </c>
      <c s="29" r="D50">
        <f>C50+D65</f>
        <v>0</v>
      </c>
      <c s="29" r="E50">
        <f>D50+E65</f>
        <v>0</v>
      </c>
      <c s="29" r="F50">
        <f>E50+F65</f>
        <v>1</v>
      </c>
      <c s="29" r="G50">
        <f>F50+G65</f>
        <v>2</v>
      </c>
      <c s="29" r="H50">
        <f>G50+H65</f>
        <v>3</v>
      </c>
      <c s="29" r="I50">
        <f>sum(K65:P65)</f>
        <v>3</v>
      </c>
      <c s="1" r="J50"/>
    </row>
    <row r="51">
      <c s="10" r="A51"/>
      <c t="str" s="4" r="B51">
        <f>Roster!B12</f>
        <v>Tyler Moore</v>
      </c>
      <c s="29" r="C51">
        <f>C66</f>
        <v>0</v>
      </c>
      <c s="29" r="D51">
        <f>C51+D66</f>
        <v>0</v>
      </c>
      <c s="29" r="E51">
        <f>D51+E66</f>
        <v>0</v>
      </c>
      <c s="29" r="F51">
        <f>E51+F66</f>
        <v>1</v>
      </c>
      <c s="29" r="G51">
        <f>F51+G66</f>
        <v>2</v>
      </c>
      <c s="29" r="H51">
        <f>G51+H66</f>
        <v>3</v>
      </c>
      <c s="29" r="I51">
        <f>sum(K66:P66)</f>
        <v>3</v>
      </c>
      <c s="1" r="J51"/>
    </row>
    <row r="52">
      <c s="10" r="A52"/>
      <c t="str" s="4" r="B52">
        <f>Roster!B13</f>
        <v>Tyler Clippard</v>
      </c>
      <c s="29" r="C52">
        <f>C67</f>
        <v>0</v>
      </c>
      <c s="29" r="D52">
        <f>C52+D67</f>
        <v>0</v>
      </c>
      <c s="29" r="E52">
        <f>D52+E67</f>
        <v>0</v>
      </c>
      <c s="29" r="F52">
        <f>E52+F67</f>
        <v>1</v>
      </c>
      <c s="29" r="G52">
        <f>F52+G67</f>
        <v>2</v>
      </c>
      <c s="29" r="H52">
        <f>G52+H67</f>
        <v>2</v>
      </c>
      <c s="29" r="I52">
        <f>sum(K67:P67)</f>
        <v>4</v>
      </c>
      <c s="1" r="J52"/>
    </row>
    <row r="53">
      <c s="10" r="A53"/>
      <c t="str" s="4" r="B53">
        <f>Roster!B14</f>
        <v>Drew Storen</v>
      </c>
      <c s="29" r="C53">
        <f>C68</f>
        <v>0</v>
      </c>
      <c s="29" r="D53">
        <f>C53+D68</f>
        <v>0</v>
      </c>
      <c s="29" r="E53">
        <f>D53+E68</f>
        <v>0</v>
      </c>
      <c s="29" r="F53">
        <f>E53+F68</f>
        <v>0</v>
      </c>
      <c s="29" r="G53">
        <f>F53+G68</f>
        <v>0</v>
      </c>
      <c s="29" r="H53">
        <f>G53+H68</f>
        <v>1</v>
      </c>
      <c s="29" r="I53">
        <f>sum(K68:P68)</f>
        <v>2</v>
      </c>
      <c s="1" r="J53"/>
    </row>
    <row r="54">
      <c s="10" r="A54"/>
      <c t="str" s="4" r="B54">
        <f>Roster!B15</f>
        <v>Wilson Ramos</v>
      </c>
      <c s="29" r="C54">
        <f>C69</f>
        <v>1</v>
      </c>
      <c s="29" r="D54">
        <f>C54+D69</f>
        <v>2</v>
      </c>
      <c s="29" r="E54">
        <f>D54+E69</f>
        <v>3</v>
      </c>
      <c s="29" r="F54">
        <f>E54+F69</f>
        <v>4</v>
      </c>
      <c s="29" r="G54">
        <f>F54+G69</f>
        <v>5</v>
      </c>
      <c s="29" r="H54">
        <f>G54+H69</f>
        <v>6</v>
      </c>
      <c s="29" r="I54">
        <f>sum(K69:P69)</f>
        <v>0</v>
      </c>
      <c s="1" r="J54"/>
    </row>
    <row r="55">
      <c t="str" s="11" r="B55">
        <f>B40</f>
        <v/>
      </c>
      <c s="11" r="C55"/>
      <c s="11" r="D55"/>
      <c s="11" r="E55"/>
      <c s="11" r="F55"/>
      <c s="11" r="G55"/>
      <c s="11" r="H55"/>
      <c s="11" r="I55"/>
    </row>
    <row r="56">
      <c t="s" s="26" r="B56">
        <v>38</v>
      </c>
      <c s="14" r="C56"/>
      <c s="14" r="D56"/>
      <c s="14" r="E56"/>
      <c s="14" r="F56"/>
      <c s="14" r="G56"/>
      <c s="14" r="H56"/>
      <c s="5" r="I56"/>
      <c t="s" s="5" r="J56">
        <v>37</v>
      </c>
      <c s="5" r="K56"/>
      <c s="5" r="L56"/>
      <c s="5" r="M56"/>
      <c s="5" r="N56"/>
      <c s="5" r="O56"/>
    </row>
    <row r="57">
      <c s="10" r="A57"/>
      <c t="str" s="13" r="B57">
        <f>B42</f>
        <v>Steven Strasburg</v>
      </c>
      <c s="3" r="C57">
        <f>countif(C$11:C$16,$B57)</f>
        <v>1</v>
      </c>
      <c s="3" r="D57">
        <f>countif(D$11:D$16,$B57)</f>
        <v>1</v>
      </c>
      <c s="3" r="E57">
        <f>countif(E$11:E$16,$B57)</f>
        <v>1</v>
      </c>
      <c s="3" r="F57">
        <f>countif(F$11:F$16,$B57)</f>
        <v>0</v>
      </c>
      <c s="3" r="G57">
        <f>countif(G$11:G$16,$B57)</f>
        <v>0</v>
      </c>
      <c s="3" r="H57">
        <f>countif(H$11:H$16,$B57)</f>
        <v>0</v>
      </c>
      <c s="19" r="I57"/>
      <c t="str" s="5" r="J57">
        <f>B57</f>
        <v>Steven Strasburg</v>
      </c>
      <c s="5" r="K57">
        <f>countif(C$22:C$24,$J57)</f>
        <v>0</v>
      </c>
      <c s="5" r="L57">
        <f>countif(D$22:D$24,$J57)</f>
        <v>0</v>
      </c>
      <c s="5" r="M57">
        <f>countif(E$22:E$24,$J57)</f>
        <v>0</v>
      </c>
      <c s="5" r="N57">
        <f>countif(F$22:F$24,$J57)</f>
        <v>0</v>
      </c>
      <c s="5" r="O57">
        <f>countif(G$22:G$24,$J57)</f>
        <v>0</v>
      </c>
      <c r="P57">
        <f>countif(H$22:H$24,$J57)</f>
        <v>0</v>
      </c>
    </row>
    <row r="58">
      <c s="10" r="A58"/>
      <c t="str" s="13" r="B58">
        <f>B43</f>
        <v>Adam LaRoche</v>
      </c>
      <c s="3" r="C58">
        <f>countif(C$11:C$16,$B58)</f>
        <v>1</v>
      </c>
      <c s="3" r="D58">
        <f>countif(D$11:D$16,$B58)</f>
        <v>1</v>
      </c>
      <c s="3" r="E58">
        <f>countif(E$11:E$16,$B58)</f>
        <v>1</v>
      </c>
      <c s="3" r="F58">
        <f>countif(F$11:F$16,$B58)</f>
        <v>0</v>
      </c>
      <c s="3" r="G58">
        <f>countif(G$11:G$16,$B58)</f>
        <v>0</v>
      </c>
      <c s="3" r="H58">
        <f>countif(H$11:H$16,$B58)</f>
        <v>0</v>
      </c>
      <c s="19" r="I58"/>
      <c t="str" s="5" r="J58">
        <f>B58</f>
        <v>Adam LaRoche</v>
      </c>
      <c s="5" r="K58">
        <f>countif(C$22:C$24,$J58)</f>
        <v>0</v>
      </c>
      <c s="5" r="L58">
        <f>countif(D$22:D$24,$J58)</f>
        <v>0</v>
      </c>
      <c s="5" r="M58">
        <f>countif(E$22:E$24,$J58)</f>
        <v>0</v>
      </c>
      <c s="5" r="N58">
        <f>countif(F$22:F$24,$J58)</f>
        <v>0</v>
      </c>
      <c s="5" r="O58">
        <f>countif(G$22:G$24,$J58)</f>
        <v>0</v>
      </c>
      <c r="P58">
        <f>countif(H$22:H$24,$J58)</f>
        <v>0</v>
      </c>
    </row>
    <row r="59">
      <c s="10" r="A59"/>
      <c t="str" s="13" r="B59">
        <f>B44</f>
        <v>Anthony Rendon</v>
      </c>
      <c s="3" r="C59">
        <f>countif(C$11:C$16,$B59)</f>
        <v>1</v>
      </c>
      <c s="3" r="D59">
        <f>countif(D$11:D$16,$B59)</f>
        <v>1</v>
      </c>
      <c s="3" r="E59">
        <f>countif(E$11:E$16,$B59)</f>
        <v>1</v>
      </c>
      <c s="3" r="F59">
        <f>countif(F$11:F$16,$B59)</f>
        <v>0</v>
      </c>
      <c s="3" r="G59">
        <f>countif(G$11:G$16,$B59)</f>
        <v>0</v>
      </c>
      <c s="3" r="H59">
        <f>countif(H$11:H$16,$B59)</f>
        <v>0</v>
      </c>
      <c s="19" r="I59"/>
      <c t="str" s="5" r="J59">
        <f>B59</f>
        <v>Anthony Rendon</v>
      </c>
      <c s="5" r="K59">
        <f>countif(C$22:C$24,$J59)</f>
        <v>0</v>
      </c>
      <c s="5" r="L59">
        <f>countif(D$22:D$24,$J59)</f>
        <v>0</v>
      </c>
      <c s="5" r="M59">
        <f>countif(E$22:E$24,$J59)</f>
        <v>0</v>
      </c>
      <c s="5" r="N59">
        <f>countif(F$22:F$24,$J59)</f>
        <v>0</v>
      </c>
      <c s="5" r="O59">
        <f>countif(G$22:G$24,$J59)</f>
        <v>0</v>
      </c>
      <c r="P59">
        <f>countif(H$22:H$24,$J59)</f>
        <v>0</v>
      </c>
    </row>
    <row r="60">
      <c s="10" r="A60"/>
      <c t="str" s="13" r="B60">
        <f>B45</f>
        <v>Ian Desmond</v>
      </c>
      <c s="3" r="C60">
        <f>countif(C$11:C$16,$B60)</f>
        <v>1</v>
      </c>
      <c s="3" r="D60">
        <f>countif(D$11:D$16,$B60)</f>
        <v>1</v>
      </c>
      <c s="3" r="E60">
        <f>countif(E$11:E$16,$B60)</f>
        <v>1</v>
      </c>
      <c s="3" r="F60">
        <f>countif(F$11:F$16,$B60)</f>
        <v>0</v>
      </c>
      <c s="3" r="G60">
        <f>countif(G$11:G$16,$B60)</f>
        <v>0</v>
      </c>
      <c s="3" r="H60">
        <f>countif(H$11:H$16,$B60)</f>
        <v>0</v>
      </c>
      <c s="19" r="I60"/>
      <c t="str" s="5" r="J60">
        <f>B60</f>
        <v>Ian Desmond</v>
      </c>
      <c s="5" r="K60">
        <f>countif(C$22:C$24,$J60)</f>
        <v>0</v>
      </c>
      <c s="5" r="L60">
        <f>countif(D$22:D$24,$J60)</f>
        <v>0</v>
      </c>
      <c s="5" r="M60">
        <f>countif(E$22:E$24,$J60)</f>
        <v>0</v>
      </c>
      <c s="5" r="N60">
        <f>countif(F$22:F$24,$J60)</f>
        <v>1</v>
      </c>
      <c s="5" r="O60">
        <f>countif(G$22:G$24,$J60)</f>
        <v>1</v>
      </c>
      <c r="P60">
        <f>countif(H$22:H$24,$J60)</f>
        <v>1</v>
      </c>
    </row>
    <row r="61">
      <c s="10" r="A61"/>
      <c t="str" s="13" r="B61">
        <f>B46</f>
        <v>Ryan Zimmerman</v>
      </c>
      <c s="3" r="C61">
        <f>countif(C$11:C$16,$B61)</f>
        <v>1</v>
      </c>
      <c s="3" r="D61">
        <f>countif(D$11:D$16,$B61)</f>
        <v>1</v>
      </c>
      <c s="3" r="E61">
        <f>countif(E$11:E$16,$B61)</f>
        <v>1</v>
      </c>
      <c s="3" r="F61">
        <f>countif(F$11:F$16,$B61)</f>
        <v>0</v>
      </c>
      <c s="3" r="G61">
        <f>countif(G$11:G$16,$B61)</f>
        <v>0</v>
      </c>
      <c s="3" r="H61">
        <f>countif(H$11:H$16,$B61)</f>
        <v>0</v>
      </c>
      <c s="19" r="I61"/>
      <c t="str" s="5" r="J61">
        <f>B61</f>
        <v>Ryan Zimmerman</v>
      </c>
      <c s="5" r="K61">
        <f>countif(C$22:C$24,$J61)</f>
        <v>0</v>
      </c>
      <c s="5" r="L61">
        <f>countif(D$22:D$24,$J61)</f>
        <v>0</v>
      </c>
      <c s="5" r="M61">
        <f>countif(E$22:E$24,$J61)</f>
        <v>0</v>
      </c>
      <c s="5" r="N61">
        <f>countif(F$22:F$24,$J61)</f>
        <v>1</v>
      </c>
      <c s="5" r="O61">
        <f>countif(G$22:G$24,$J61)</f>
        <v>1</v>
      </c>
      <c r="P61">
        <f>countif(H$22:H$24,$J61)</f>
        <v>1</v>
      </c>
    </row>
    <row r="62">
      <c s="10" r="A62"/>
      <c t="str" s="13" r="B62">
        <f>B47</f>
        <v>Bryce Harper</v>
      </c>
      <c s="3" r="C62">
        <f>countif(C$11:C$16,$B62)</f>
        <v>0</v>
      </c>
      <c s="3" r="D62">
        <f>countif(D$11:D$16,$B62)</f>
        <v>0</v>
      </c>
      <c s="3" r="E62">
        <f>countif(E$11:E$16,$B62)</f>
        <v>0</v>
      </c>
      <c s="3" r="F62">
        <f>countif(F$11:F$16,$B62)</f>
        <v>1</v>
      </c>
      <c s="3" r="G62">
        <f>countif(G$11:G$16,$B62)</f>
        <v>1</v>
      </c>
      <c s="3" r="H62">
        <f>countif(H$11:H$16,$B62)</f>
        <v>1</v>
      </c>
      <c s="19" r="I62"/>
      <c t="str" s="5" r="J62">
        <f>B62</f>
        <v>Bryce Harper</v>
      </c>
      <c s="5" r="K62">
        <f>countif(C$22:C$24,$J62)</f>
        <v>0</v>
      </c>
      <c s="5" r="L62">
        <f>countif(D$22:D$24,$J62)</f>
        <v>0</v>
      </c>
      <c s="5" r="M62">
        <f>countif(E$22:E$24,$J62)</f>
        <v>0</v>
      </c>
      <c s="5" r="N62">
        <f>countif(F$22:F$24,$J62)</f>
        <v>0</v>
      </c>
      <c s="5" r="O62">
        <f>countif(G$22:G$24,$J62)</f>
        <v>0</v>
      </c>
      <c r="P62">
        <f>countif(H$22:H$24,$J62)</f>
        <v>0</v>
      </c>
    </row>
    <row r="63">
      <c s="10" r="A63"/>
      <c t="str" s="13" r="B63">
        <f>B48</f>
        <v>Denard Span</v>
      </c>
      <c s="3" r="C63">
        <f>countif(C$11:C$16,$B63)</f>
        <v>0</v>
      </c>
      <c s="3" r="D63">
        <f>countif(D$11:D$16,$B63)</f>
        <v>0</v>
      </c>
      <c s="3" r="E63">
        <f>countif(E$11:E$16,$B63)</f>
        <v>0</v>
      </c>
      <c s="3" r="F63">
        <f>countif(F$11:F$16,$B63)</f>
        <v>0</v>
      </c>
      <c s="3" r="G63">
        <f>countif(G$11:G$16,$B63)</f>
        <v>0</v>
      </c>
      <c s="3" r="H63">
        <f>countif(H$11:H$16,$B63)</f>
        <v>0</v>
      </c>
      <c s="19" r="I63"/>
      <c t="str" s="5" r="J63">
        <f>B63</f>
        <v>Denard Span</v>
      </c>
      <c s="5" r="K63">
        <f>countif(C$22:C$24,$J63)</f>
        <v>0</v>
      </c>
      <c s="5" r="L63">
        <f>countif(D$22:D$24,$J63)</f>
        <v>0</v>
      </c>
      <c s="5" r="M63">
        <f>countif(E$22:E$24,$J63)</f>
        <v>0</v>
      </c>
      <c s="5" r="N63">
        <f>countif(F$22:F$24,$J63)</f>
        <v>0</v>
      </c>
      <c s="5" r="O63">
        <f>countif(G$22:G$24,$J63)</f>
        <v>0</v>
      </c>
      <c r="P63">
        <f>countif(H$22:H$24,$J63)</f>
        <v>0</v>
      </c>
    </row>
    <row r="64">
      <c s="10" r="A64"/>
      <c t="str" s="13" r="B64">
        <f>B49</f>
        <v>Jayson Werth</v>
      </c>
      <c s="3" r="C64">
        <f>countif(C$11:C$16,$B64)</f>
        <v>0</v>
      </c>
      <c s="3" r="D64">
        <f>countif(D$11:D$16,$B64)</f>
        <v>0</v>
      </c>
      <c s="3" r="E64">
        <f>countif(E$11:E$16,$B64)</f>
        <v>0</v>
      </c>
      <c s="3" r="F64">
        <f>countif(F$11:F$16,$B64)</f>
        <v>1</v>
      </c>
      <c s="3" r="G64">
        <f>countif(G$11:G$16,$B64)</f>
        <v>1</v>
      </c>
      <c s="3" r="H64">
        <f>countif(H$11:H$16,$B64)</f>
        <v>1</v>
      </c>
      <c s="19" r="I64"/>
      <c t="str" s="5" r="J64">
        <f>B64</f>
        <v>Jayson Werth</v>
      </c>
      <c s="5" r="K64">
        <f>countif(C$22:C$24,$J64)</f>
        <v>0</v>
      </c>
      <c s="5" r="L64">
        <f>countif(D$22:D$24,$J64)</f>
        <v>0</v>
      </c>
      <c s="5" r="M64">
        <f>countif(E$22:E$24,$J64)</f>
        <v>0</v>
      </c>
      <c s="5" r="N64">
        <f>countif(F$22:F$24,$J64)</f>
        <v>0</v>
      </c>
      <c s="5" r="O64">
        <f>countif(G$22:G$24,$J64)</f>
        <v>0</v>
      </c>
      <c r="P64">
        <f>countif(H$22:H$24,$J64)</f>
        <v>0</v>
      </c>
    </row>
    <row r="65">
      <c s="10" r="A65"/>
      <c t="str" s="13" r="B65">
        <f>B50</f>
        <v>Danny Espinosa</v>
      </c>
      <c s="3" r="C65">
        <f>countif(C$11:C$16,$B65)</f>
        <v>0</v>
      </c>
      <c s="3" r="D65">
        <f>countif(D$11:D$16,$B65)</f>
        <v>0</v>
      </c>
      <c s="3" r="E65">
        <f>countif(E$11:E$16,$B65)</f>
        <v>0</v>
      </c>
      <c s="3" r="F65">
        <f>countif(F$11:F$16,$B65)</f>
        <v>1</v>
      </c>
      <c s="3" r="G65">
        <f>countif(G$11:G$16,$B65)</f>
        <v>1</v>
      </c>
      <c s="3" r="H65">
        <f>countif(H$11:H$16,$B65)</f>
        <v>1</v>
      </c>
      <c s="19" r="I65"/>
      <c t="str" s="5" r="J65">
        <f>B65</f>
        <v>Danny Espinosa</v>
      </c>
      <c s="5" r="K65">
        <f>countif(C$22:C$24,$J65)</f>
        <v>1</v>
      </c>
      <c s="5" r="L65">
        <f>countif(D$22:D$24,$J65)</f>
        <v>1</v>
      </c>
      <c s="5" r="M65">
        <f>countif(E$22:E$24,$J65)</f>
        <v>1</v>
      </c>
      <c s="5" r="N65">
        <f>countif(F$22:F$24,$J65)</f>
        <v>0</v>
      </c>
      <c s="5" r="O65">
        <f>countif(G$22:G$24,$J65)</f>
        <v>0</v>
      </c>
      <c r="P65">
        <f>countif(H$22:H$24,$J65)</f>
        <v>0</v>
      </c>
    </row>
    <row r="66">
      <c s="10" r="A66"/>
      <c t="str" s="13" r="B66">
        <f>B51</f>
        <v>Tyler Moore</v>
      </c>
      <c s="3" r="C66">
        <f>countif(C$11:C$16,$B66)</f>
        <v>0</v>
      </c>
      <c s="3" r="D66">
        <f>countif(D$11:D$16,$B66)</f>
        <v>0</v>
      </c>
      <c s="3" r="E66">
        <f>countif(E$11:E$16,$B66)</f>
        <v>0</v>
      </c>
      <c s="3" r="F66">
        <f>countif(F$11:F$16,$B66)</f>
        <v>1</v>
      </c>
      <c s="3" r="G66">
        <f>countif(G$11:G$16,$B66)</f>
        <v>1</v>
      </c>
      <c s="3" r="H66">
        <f>countif(H$11:H$16,$B66)</f>
        <v>1</v>
      </c>
      <c s="19" r="I66"/>
      <c t="str" s="5" r="J66">
        <f>B66</f>
        <v>Tyler Moore</v>
      </c>
      <c s="5" r="K66">
        <f>countif(C$22:C$24,$J66)</f>
        <v>1</v>
      </c>
      <c s="5" r="L66">
        <f>countif(D$22:D$24,$J66)</f>
        <v>1</v>
      </c>
      <c s="5" r="M66">
        <f>countif(E$22:E$24,$J66)</f>
        <v>1</v>
      </c>
      <c s="5" r="N66">
        <f>countif(F$22:F$24,$J66)</f>
        <v>0</v>
      </c>
      <c s="5" r="O66">
        <f>countif(G$22:G$24,$J66)</f>
        <v>0</v>
      </c>
      <c r="P66">
        <f>countif(H$22:H$24,$J66)</f>
        <v>0</v>
      </c>
    </row>
    <row r="67">
      <c s="10" r="A67"/>
      <c t="str" s="13" r="B67">
        <f>B52</f>
        <v>Tyler Clippard</v>
      </c>
      <c s="3" r="C67">
        <f>countif(C$11:C$16,$B67)</f>
        <v>0</v>
      </c>
      <c s="3" r="D67">
        <f>countif(D$11:D$16,$B67)</f>
        <v>0</v>
      </c>
      <c s="3" r="E67">
        <f>countif(E$11:E$16,$B67)</f>
        <v>0</v>
      </c>
      <c s="3" r="F67">
        <f>countif(F$11:F$16,$B67)</f>
        <v>1</v>
      </c>
      <c s="3" r="G67">
        <f>countif(G$11:G$16,$B67)</f>
        <v>1</v>
      </c>
      <c s="3" r="H67">
        <f>countif(H$11:H$16,$B67)</f>
        <v>0</v>
      </c>
      <c s="19" r="I67"/>
      <c t="str" s="5" r="J67">
        <f>B67</f>
        <v>Tyler Clippard</v>
      </c>
      <c s="5" r="K67">
        <f>countif(C$22:C$24,$J67)</f>
        <v>1</v>
      </c>
      <c s="5" r="L67">
        <f>countif(D$22:D$24,$J67)</f>
        <v>1</v>
      </c>
      <c s="5" r="M67">
        <f>countif(E$22:E$24,$J67)</f>
        <v>1</v>
      </c>
      <c s="5" r="N67">
        <f>countif(F$22:F$24,$J67)</f>
        <v>0</v>
      </c>
      <c s="5" r="O67">
        <f>countif(G$22:G$24,$J67)</f>
        <v>0</v>
      </c>
      <c r="P67">
        <f>countif(H$22:H$24,$J67)</f>
        <v>1</v>
      </c>
    </row>
    <row r="68">
      <c s="10" r="A68"/>
      <c t="str" s="13" r="B68">
        <f>B53</f>
        <v>Drew Storen</v>
      </c>
      <c s="3" r="C68">
        <f>countif(C$11:C$16,$B68)</f>
        <v>0</v>
      </c>
      <c s="3" r="D68">
        <f>countif(D$11:D$16,$B68)</f>
        <v>0</v>
      </c>
      <c s="3" r="E68">
        <f>countif(E$11:E$16,$B68)</f>
        <v>0</v>
      </c>
      <c s="3" r="F68">
        <f>countif(F$11:F$16,$B68)</f>
        <v>0</v>
      </c>
      <c s="3" r="G68">
        <f>countif(G$11:G$16,$B68)</f>
        <v>0</v>
      </c>
      <c s="3" r="H68">
        <f>countif(H$11:H$16,$B68)</f>
        <v>1</v>
      </c>
      <c s="19" r="I68"/>
      <c t="str" s="5" r="J68">
        <f>B68</f>
        <v>Drew Storen</v>
      </c>
      <c s="5" r="K68">
        <f>countif(C$22:C$24,$J68)</f>
        <v>0</v>
      </c>
      <c s="5" r="L68">
        <f>countif(D$22:D$24,$J68)</f>
        <v>0</v>
      </c>
      <c s="5" r="M68">
        <f>countif(E$22:E$24,$J68)</f>
        <v>0</v>
      </c>
      <c s="5" r="N68">
        <f>countif(F$22:F$24,$J68)</f>
        <v>1</v>
      </c>
      <c s="5" r="O68">
        <f>countif(G$22:G$24,$J68)</f>
        <v>1</v>
      </c>
      <c r="P68">
        <f>countif(H$22:H$24,$J68)</f>
        <v>0</v>
      </c>
    </row>
    <row r="69">
      <c s="10" r="A69"/>
      <c t="str" s="13" r="B69">
        <f>B54</f>
        <v>Wilson Ramos</v>
      </c>
      <c s="3" r="C69">
        <f>countif(C$11:C$16,$B69)</f>
        <v>1</v>
      </c>
      <c s="3" r="D69">
        <f>countif(D$11:D$16,$B69)</f>
        <v>1</v>
      </c>
      <c s="3" r="E69">
        <f>countif(E$11:E$16,$B69)</f>
        <v>1</v>
      </c>
      <c s="3" r="F69">
        <f>countif(F$11:F$16,$B69)</f>
        <v>1</v>
      </c>
      <c s="3" r="G69">
        <f>countif(G$11:G$16,$B69)</f>
        <v>1</v>
      </c>
      <c s="3" r="H69">
        <f>countif(H$11:H$16,$B69)</f>
        <v>1</v>
      </c>
      <c s="19" r="I69"/>
      <c t="str" s="5" r="J69">
        <f>B69</f>
        <v>Wilson Ramos</v>
      </c>
      <c s="5" r="K69">
        <f>countif(C$22:C$24,$J69)</f>
        <v>0</v>
      </c>
      <c s="5" r="L69">
        <f>countif(D$22:D$24,$J69)</f>
        <v>0</v>
      </c>
      <c s="5" r="M69">
        <f>countif(E$22:E$24,$J69)</f>
        <v>0</v>
      </c>
      <c s="5" r="N69">
        <f>countif(F$22:F$24,$J69)</f>
        <v>0</v>
      </c>
      <c s="5" r="O69">
        <f>countif(G$22:G$24,$J69)</f>
        <v>0</v>
      </c>
      <c r="P69">
        <f>countif(H$22:H$24,$J69)</f>
        <v>0</v>
      </c>
    </row>
    <row r="70">
      <c s="20" r="B70"/>
      <c s="20" r="C70"/>
      <c s="20" r="D70"/>
      <c s="20" r="E70"/>
      <c s="20" r="F70"/>
      <c s="20" r="G70"/>
      <c s="20" r="H70"/>
      <c s="5" r="I70"/>
      <c s="5" r="J70"/>
      <c s="5" r="K70"/>
      <c s="5" r="L70"/>
      <c s="5" r="M70"/>
      <c s="5" r="N70"/>
      <c s="5" r="O70"/>
    </row>
    <row r="71">
      <c t="s" s="16" r="B71">
        <v>35</v>
      </c>
      <c s="16" r="C71"/>
      <c s="16" r="D71"/>
      <c s="16" r="E71"/>
      <c s="16" r="F71"/>
      <c s="16" r="G71"/>
      <c s="16" r="H71"/>
      <c s="5" r="I71"/>
      <c s="5" r="J71"/>
      <c s="5" r="K71"/>
      <c s="5" r="L71"/>
      <c s="5" r="M71"/>
      <c s="5" r="N71"/>
      <c s="5" r="O71"/>
    </row>
    <row r="72">
      <c s="10" r="A72"/>
      <c t="str" s="13" r="B72">
        <f>B57</f>
        <v>Steven Strasburg</v>
      </c>
      <c s="3" r="C72">
        <f>countif(C$11:C$24,$B72)</f>
        <v>1</v>
      </c>
      <c s="3" r="D72">
        <f>countif(D$11:D$24,$B72)</f>
        <v>1</v>
      </c>
      <c s="3" r="E72">
        <f>countif(E$11:E$24,$B72)</f>
        <v>1</v>
      </c>
      <c s="3" r="F72">
        <f>countif(F$11:F$24,$B72)</f>
        <v>1</v>
      </c>
      <c s="3" r="G72">
        <f>countif(G$11:G$24,$B72)</f>
        <v>1</v>
      </c>
      <c s="3" r="H72">
        <f>countif(H$11:H$24,$B72)</f>
        <v>1</v>
      </c>
      <c s="19" r="I72"/>
      <c s="5" r="J72"/>
      <c s="5" r="K72"/>
      <c s="5" r="L72"/>
      <c s="5" r="M72"/>
      <c s="5" r="N72"/>
      <c s="5" r="O72"/>
    </row>
    <row r="73">
      <c s="10" r="A73"/>
      <c t="str" s="13" r="B73">
        <f>B58</f>
        <v>Adam LaRoche</v>
      </c>
      <c s="3" r="C73">
        <f>countif(C$11:C$24,$B73)</f>
        <v>1</v>
      </c>
      <c s="3" r="D73">
        <f>countif(D$11:D$24,$B73)</f>
        <v>1</v>
      </c>
      <c s="3" r="E73">
        <f>countif(E$11:E$24,$B73)</f>
        <v>1</v>
      </c>
      <c s="3" r="F73">
        <f>countif(F$11:F$24,$B73)</f>
        <v>1</v>
      </c>
      <c s="3" r="G73">
        <f>countif(G$11:G$24,$B73)</f>
        <v>1</v>
      </c>
      <c s="3" r="H73">
        <f>countif(H$11:H$24,$B73)</f>
        <v>1</v>
      </c>
      <c s="19" r="I73"/>
      <c s="5" r="J73"/>
      <c s="5" r="K73"/>
      <c s="5" r="L73"/>
      <c s="5" r="M73"/>
      <c s="5" r="N73"/>
      <c s="5" r="O73"/>
    </row>
    <row r="74">
      <c s="10" r="A74"/>
      <c t="str" s="13" r="B74">
        <f>B59</f>
        <v>Anthony Rendon</v>
      </c>
      <c s="3" r="C74">
        <f>countif(C$11:C$24,$B74)</f>
        <v>1</v>
      </c>
      <c s="3" r="D74">
        <f>countif(D$11:D$24,$B74)</f>
        <v>1</v>
      </c>
      <c s="3" r="E74">
        <f>countif(E$11:E$24,$B74)</f>
        <v>1</v>
      </c>
      <c s="3" r="F74">
        <f>countif(F$11:F$24,$B74)</f>
        <v>1</v>
      </c>
      <c s="3" r="G74">
        <f>countif(G$11:G$24,$B74)</f>
        <v>1</v>
      </c>
      <c s="3" r="H74">
        <f>countif(H$11:H$24,$B74)</f>
        <v>1</v>
      </c>
      <c s="19" r="I74"/>
      <c s="5" r="J74"/>
      <c s="5" r="K74"/>
      <c s="5" r="L74"/>
      <c s="5" r="M74"/>
      <c s="5" r="N74"/>
      <c s="5" r="O74"/>
    </row>
    <row r="75">
      <c s="10" r="A75"/>
      <c t="str" s="13" r="B75">
        <f>B60</f>
        <v>Ian Desmond</v>
      </c>
      <c s="3" r="C75">
        <f>countif(C$11:C$24,$B75)</f>
        <v>1</v>
      </c>
      <c s="3" r="D75">
        <f>countif(D$11:D$24,$B75)</f>
        <v>1</v>
      </c>
      <c s="3" r="E75">
        <f>countif(E$11:E$24,$B75)</f>
        <v>1</v>
      </c>
      <c s="3" r="F75">
        <f>countif(F$11:F$24,$B75)</f>
        <v>1</v>
      </c>
      <c s="3" r="G75">
        <f>countif(G$11:G$24,$B75)</f>
        <v>1</v>
      </c>
      <c s="3" r="H75">
        <f>countif(H$11:H$24,$B75)</f>
        <v>1</v>
      </c>
      <c s="19" r="I75"/>
      <c s="5" r="J75"/>
      <c s="5" r="K75"/>
      <c s="5" r="L75"/>
      <c s="5" r="M75"/>
      <c s="5" r="N75"/>
      <c s="5" r="O75"/>
    </row>
    <row r="76">
      <c s="10" r="A76"/>
      <c t="str" s="13" r="B76">
        <f>B61</f>
        <v>Ryan Zimmerman</v>
      </c>
      <c s="3" r="C76">
        <f>countif(C$11:C$24,$B76)</f>
        <v>1</v>
      </c>
      <c s="3" r="D76">
        <f>countif(D$11:D$24,$B76)</f>
        <v>1</v>
      </c>
      <c s="3" r="E76">
        <f>countif(E$11:E$24,$B76)</f>
        <v>1</v>
      </c>
      <c s="3" r="F76">
        <f>countif(F$11:F$24,$B76)</f>
        <v>1</v>
      </c>
      <c s="3" r="G76">
        <f>countif(G$11:G$24,$B76)</f>
        <v>1</v>
      </c>
      <c s="3" r="H76">
        <f>countif(H$11:H$24,$B76)</f>
        <v>1</v>
      </c>
      <c s="19" r="I76"/>
      <c s="5" r="J76"/>
      <c s="5" r="K76"/>
      <c s="5" r="L76"/>
      <c s="5" r="M76"/>
      <c s="5" r="N76"/>
      <c s="5" r="O76"/>
    </row>
    <row r="77">
      <c s="10" r="A77"/>
      <c t="str" s="13" r="B77">
        <f>B62</f>
        <v>Bryce Harper</v>
      </c>
      <c s="3" r="C77">
        <f>countif(C$11:C$24,$B77)</f>
        <v>1</v>
      </c>
      <c s="3" r="D77">
        <f>countif(D$11:D$24,$B77)</f>
        <v>1</v>
      </c>
      <c s="3" r="E77">
        <f>countif(E$11:E$24,$B77)</f>
        <v>1</v>
      </c>
      <c s="3" r="F77">
        <f>countif(F$11:F$24,$B77)</f>
        <v>1</v>
      </c>
      <c s="3" r="G77">
        <f>countif(G$11:G$24,$B77)</f>
        <v>1</v>
      </c>
      <c s="3" r="H77">
        <f>countif(H$11:H$24,$B77)</f>
        <v>1</v>
      </c>
      <c s="19" r="I77"/>
      <c s="5" r="J77"/>
      <c s="5" r="K77"/>
      <c s="5" r="L77"/>
      <c s="5" r="M77"/>
      <c s="5" r="N77"/>
      <c s="5" r="O77"/>
    </row>
    <row r="78">
      <c s="10" r="A78"/>
      <c t="str" s="13" r="B78">
        <f>B63</f>
        <v>Denard Span</v>
      </c>
      <c s="3" r="C78">
        <f>countif(C$11:C$24,$B78)</f>
        <v>1</v>
      </c>
      <c s="3" r="D78">
        <f>countif(D$11:D$24,$B78)</f>
        <v>1</v>
      </c>
      <c s="3" r="E78">
        <f>countif(E$11:E$24,$B78)</f>
        <v>1</v>
      </c>
      <c s="3" r="F78">
        <f>countif(F$11:F$24,$B78)</f>
        <v>1</v>
      </c>
      <c s="3" r="G78">
        <f>countif(G$11:G$24,$B78)</f>
        <v>1</v>
      </c>
      <c s="3" r="H78">
        <f>countif(H$11:H$24,$B78)</f>
        <v>1</v>
      </c>
      <c s="19" r="I78"/>
      <c s="5" r="J78"/>
      <c s="5" r="K78"/>
      <c s="5" r="L78"/>
      <c s="5" r="M78"/>
      <c s="5" r="N78"/>
      <c s="5" r="O78"/>
    </row>
    <row r="79">
      <c s="10" r="A79"/>
      <c t="str" s="13" r="B79">
        <f>B64</f>
        <v>Jayson Werth</v>
      </c>
      <c s="3" r="C79">
        <f>countif(C$11:C$24,$B79)</f>
        <v>1</v>
      </c>
      <c s="3" r="D79">
        <f>countif(D$11:D$24,$B79)</f>
        <v>1</v>
      </c>
      <c s="3" r="E79">
        <f>countif(E$11:E$24,$B79)</f>
        <v>1</v>
      </c>
      <c s="3" r="F79">
        <f>countif(F$11:F$24,$B79)</f>
        <v>1</v>
      </c>
      <c s="3" r="G79">
        <f>countif(G$11:G$24,$B79)</f>
        <v>1</v>
      </c>
      <c s="3" r="H79">
        <f>countif(H$11:H$24,$B79)</f>
        <v>1</v>
      </c>
      <c s="19" r="I79"/>
      <c s="5" r="J79"/>
      <c s="5" r="K79"/>
      <c s="5" r="L79"/>
      <c s="5" r="M79"/>
      <c s="5" r="N79"/>
      <c s="5" r="O79"/>
    </row>
    <row r="80">
      <c s="10" r="A80"/>
      <c t="str" s="13" r="B80">
        <f>B65</f>
        <v>Danny Espinosa</v>
      </c>
      <c s="3" r="C80">
        <f>countif(C$11:C$24,$B80)</f>
        <v>1</v>
      </c>
      <c s="3" r="D80">
        <f>countif(D$11:D$24,$B80)</f>
        <v>1</v>
      </c>
      <c s="3" r="E80">
        <f>countif(E$11:E$24,$B80)</f>
        <v>1</v>
      </c>
      <c s="3" r="F80">
        <f>countif(F$11:F$24,$B80)</f>
        <v>1</v>
      </c>
      <c s="3" r="G80">
        <f>countif(G$11:G$24,$B80)</f>
        <v>1</v>
      </c>
      <c s="3" r="H80">
        <f>countif(H$11:H$24,$B80)</f>
        <v>1</v>
      </c>
      <c s="19" r="I80"/>
      <c s="5" r="J80"/>
      <c s="5" r="K80"/>
      <c s="5" r="L80"/>
      <c s="5" r="M80"/>
      <c s="5" r="N80"/>
      <c s="5" r="O80"/>
    </row>
    <row r="81">
      <c s="10" r="A81"/>
      <c t="str" s="13" r="B81">
        <f>B66</f>
        <v>Tyler Moore</v>
      </c>
      <c s="3" r="C81">
        <f>countif(C$11:C$24,$B81)</f>
        <v>1</v>
      </c>
      <c s="3" r="D81">
        <f>countif(D$11:D$24,$B81)</f>
        <v>1</v>
      </c>
      <c s="3" r="E81">
        <f>countif(E$11:E$24,$B81)</f>
        <v>1</v>
      </c>
      <c s="3" r="F81">
        <f>countif(F$11:F$24,$B81)</f>
        <v>1</v>
      </c>
      <c s="3" r="G81">
        <f>countif(G$11:G$24,$B81)</f>
        <v>1</v>
      </c>
      <c s="3" r="H81">
        <f>countif(H$11:H$24,$B81)</f>
        <v>1</v>
      </c>
      <c s="19" r="I81"/>
      <c s="5" r="J81"/>
      <c s="5" r="K81"/>
      <c s="5" r="L81"/>
      <c s="5" r="M81"/>
      <c s="5" r="N81"/>
      <c s="5" r="O81"/>
    </row>
    <row r="82">
      <c s="10" r="A82"/>
      <c t="str" s="13" r="B82">
        <f>B67</f>
        <v>Tyler Clippard</v>
      </c>
      <c s="3" r="C82">
        <f>countif(C$11:C$24,$B82)</f>
        <v>1</v>
      </c>
      <c s="3" r="D82">
        <f>countif(D$11:D$24,$B82)</f>
        <v>1</v>
      </c>
      <c s="3" r="E82">
        <f>countif(E$11:E$24,$B82)</f>
        <v>1</v>
      </c>
      <c s="3" r="F82">
        <f>countif(F$11:F$24,$B82)</f>
        <v>1</v>
      </c>
      <c s="3" r="G82">
        <f>countif(G$11:G$24,$B82)</f>
        <v>1</v>
      </c>
      <c s="3" r="H82">
        <f>countif(H$11:H$24,$B82)</f>
        <v>1</v>
      </c>
      <c s="19" r="I82"/>
      <c s="5" r="J82"/>
      <c s="5" r="K82"/>
      <c s="5" r="L82"/>
      <c s="5" r="M82"/>
      <c s="5" r="N82"/>
      <c s="5" r="O82"/>
    </row>
    <row r="83">
      <c s="10" r="A83"/>
      <c t="str" s="13" r="B83">
        <f>B68</f>
        <v>Drew Storen</v>
      </c>
      <c s="3" r="C83">
        <f>countif(C$11:C$24,$B83)</f>
        <v>1</v>
      </c>
      <c s="3" r="D83">
        <f>countif(D$11:D$24,$B83)</f>
        <v>1</v>
      </c>
      <c s="3" r="E83">
        <f>countif(E$11:E$24,$B83)</f>
        <v>1</v>
      </c>
      <c s="3" r="F83">
        <f>countif(F$11:F$24,$B83)</f>
        <v>1</v>
      </c>
      <c s="3" r="G83">
        <f>countif(G$11:G$24,$B83)</f>
        <v>1</v>
      </c>
      <c s="3" r="H83">
        <f>countif(H$11:H$24,$B83)</f>
        <v>1</v>
      </c>
      <c s="19" r="I83"/>
      <c s="5" r="J83"/>
      <c s="5" r="K83"/>
      <c s="5" r="L83"/>
      <c s="5" r="M83"/>
      <c s="5" r="N83"/>
      <c s="5" r="O83"/>
    </row>
    <row r="84">
      <c s="10" r="A84"/>
      <c t="str" s="13" r="B84">
        <f>B69</f>
        <v>Wilson Ramos</v>
      </c>
      <c s="3" r="C84">
        <f>countif(C$11:C$24,$B84)</f>
        <v>1</v>
      </c>
      <c s="3" r="D84">
        <f>countif(D$11:D$24,$B84)</f>
        <v>1</v>
      </c>
      <c s="3" r="E84">
        <f>countif(E$11:E$24,$B84)</f>
        <v>1</v>
      </c>
      <c s="3" r="F84">
        <f>countif(F$11:F$24,$B84)</f>
        <v>1</v>
      </c>
      <c s="3" r="G84">
        <f>countif(G$11:G$24,$B84)</f>
        <v>1</v>
      </c>
      <c s="3" r="H84">
        <f>countif(H$11:H$24,$B84)</f>
        <v>1</v>
      </c>
      <c s="19" r="I84"/>
      <c s="5" r="J84"/>
      <c s="5" r="K84"/>
      <c s="5" r="L84"/>
      <c s="5" r="M84"/>
      <c s="5" r="N84"/>
      <c s="5" r="O84"/>
    </row>
    <row r="85">
      <c s="11" r="B85"/>
      <c s="11" r="C85"/>
      <c s="11" r="D85"/>
      <c s="11" r="E85"/>
      <c s="11" r="F85"/>
      <c s="11" r="G85"/>
      <c s="11" r="H85"/>
    </row>
  </sheetData>
  <mergeCells count="9">
    <mergeCell ref="C1:H1"/>
    <mergeCell ref="C2:H2"/>
    <mergeCell ref="C3:H3"/>
    <mergeCell ref="C4:H4"/>
    <mergeCell ref="C5:H5"/>
    <mergeCell ref="C6:H6"/>
    <mergeCell ref="C7:H7"/>
    <mergeCell ref="C8:H8"/>
    <mergeCell ref="B41:C41"/>
  </mergeCells>
  <conditionalFormatting sqref="C42 D42 E42 F42 G42 H42 C43 D43 E43 F43 G43 H43 C44 D44 E44 F44 G44 H44 C45 D45 E45 F45 G45 H45 C46 D46 E46 F46 G46 H46 C47 D47 E47 F47 G47 H47 C48 D48 E48 F48 G48 H48 C49 D49 E49 F49 G49 H49 C50 D50 E50 F50 G50 H50 C51 D51 E51 F51 G51 H51 C52 D52 E52 F52 G52 H52 C53 D53 E53 F53 G53 H53 C54 D54 E54 F54 G54 H54">
    <cfRule priority="1" type="cellIs" operator="equal" stopIfTrue="1" dxfId="0">
      <formula>3</formula>
    </cfRule>
    <cfRule priority="2" type="cellIs" operator="greaterThan" stopIfTrue="1" dxfId="1">
      <formula>3</formula>
    </cfRule>
  </conditionalFormatting>
  <conditionalFormatting sqref="C27 D27 E27 F27 G27 H27 C28 D28 E28 F28 G28 H28 C29 D29 E29 F29 G29 H29 C30 D30 E30 F30 G30 H30 C31 D31 E31 F31 G31 H31 C32 D32 E32 F32 G32 H32 C33 D33 E33 F33 G33 H33 C34 D34 E34 F34 G34 H34 C35 D35 E35 F35 G35 H35 C36 D36 E36 F36 G36 H36 C37 D37 E37 F37 G37 H37 C38 D38 E38 F38 G38 H38 C39 D39 E39 F39 G39 H39">
    <cfRule priority="1" type="containsBlanks" stopIfTrue="1" dxfId="0">
      <formula>LEN(TRIM(C27))=0</formula>
    </cfRule>
  </conditionalFormatting>
  <dataValidations>
    <dataValidation showErrorMessage="1" sqref="C11" allowBlank="1" type="list">
      <formula1>'Roster'!B3:B15</formula1>
    </dataValidation>
    <dataValidation showErrorMessage="1" sqref="D11" allowBlank="1" type="list">
      <formula1>'Roster'!B3:B15</formula1>
    </dataValidation>
    <dataValidation showErrorMessage="1" sqref="E11" allowBlank="1" type="list">
      <formula1>'Roster'!B3:B15</formula1>
    </dataValidation>
    <dataValidation showErrorMessage="1" sqref="F11" allowBlank="1" type="list">
      <formula1>'Roster'!B3:B15</formula1>
    </dataValidation>
    <dataValidation showErrorMessage="1" sqref="G11" allowBlank="1" type="list">
      <formula1>'Roster'!B3:B15</formula1>
    </dataValidation>
    <dataValidation showErrorMessage="1" sqref="H11" allowBlank="1" type="list">
      <formula1>'Roster'!B3:B15</formula1>
    </dataValidation>
    <dataValidation showErrorMessage="1" sqref="C12" allowBlank="1" type="list">
      <formula1>'Roster'!B3:B15</formula1>
    </dataValidation>
    <dataValidation showErrorMessage="1" sqref="D12" allowBlank="1" type="list">
      <formula1>'Roster'!B3:B15</formula1>
    </dataValidation>
    <dataValidation showErrorMessage="1" sqref="E12" allowBlank="1" type="list">
      <formula1>'Roster'!B3:B15</formula1>
    </dataValidation>
    <dataValidation showErrorMessage="1" sqref="F12" allowBlank="1" type="list">
      <formula1>'Roster'!B3:B15</formula1>
    </dataValidation>
    <dataValidation showErrorMessage="1" sqref="G12" allowBlank="1" type="list">
      <formula1>'Roster'!B3:B15</formula1>
    </dataValidation>
    <dataValidation showErrorMessage="1" sqref="H12" allowBlank="1" type="list">
      <formula1>'Roster'!B3:B15</formula1>
    </dataValidation>
    <dataValidation showErrorMessage="1" sqref="C13" allowBlank="1" type="list">
      <formula1>'Roster'!B3:B15</formula1>
    </dataValidation>
    <dataValidation showErrorMessage="1" sqref="D13" allowBlank="1" type="list">
      <formula1>'Roster'!B3:B15</formula1>
    </dataValidation>
    <dataValidation showErrorMessage="1" sqref="E13" allowBlank="1" type="list">
      <formula1>'Roster'!B3:B15</formula1>
    </dataValidation>
    <dataValidation showErrorMessage="1" sqref="F13" allowBlank="1" type="list">
      <formula1>'Roster'!B3:B15</formula1>
    </dataValidation>
    <dataValidation showErrorMessage="1" sqref="G13" allowBlank="1" type="list">
      <formula1>'Roster'!B3:B15</formula1>
    </dataValidation>
    <dataValidation showErrorMessage="1" sqref="H13" allowBlank="1" type="list">
      <formula1>'Roster'!B3:B15</formula1>
    </dataValidation>
    <dataValidation showErrorMessage="1" sqref="C14" allowBlank="1" type="list">
      <formula1>'Roster'!B3:B15</formula1>
    </dataValidation>
    <dataValidation showErrorMessage="1" sqref="D14" allowBlank="1" type="list">
      <formula1>'Roster'!B3:B15</formula1>
    </dataValidation>
    <dataValidation showErrorMessage="1" sqref="E14" allowBlank="1" type="list">
      <formula1>'Roster'!B3:B15</formula1>
    </dataValidation>
    <dataValidation showErrorMessage="1" sqref="F14" allowBlank="1" type="list">
      <formula1>'Roster'!B3:B15</formula1>
    </dataValidation>
    <dataValidation showErrorMessage="1" sqref="G14" allowBlank="1" type="list">
      <formula1>'Roster'!B3:B15</formula1>
    </dataValidation>
    <dataValidation showErrorMessage="1" sqref="H14" allowBlank="1" type="list">
      <formula1>'Roster'!B3:B15</formula1>
    </dataValidation>
    <dataValidation showErrorMessage="1" sqref="C15" allowBlank="1" type="list">
      <formula1>'Roster'!B3:B15</formula1>
    </dataValidation>
    <dataValidation showErrorMessage="1" sqref="D15" allowBlank="1" type="list">
      <formula1>'Roster'!B3:B15</formula1>
    </dataValidation>
    <dataValidation showErrorMessage="1" sqref="E15" allowBlank="1" type="list">
      <formula1>'Roster'!B3:B15</formula1>
    </dataValidation>
    <dataValidation showErrorMessage="1" sqref="F15" allowBlank="1" type="list">
      <formula1>'Roster'!B3:B15</formula1>
    </dataValidation>
    <dataValidation showErrorMessage="1" sqref="G15" allowBlank="1" type="list">
      <formula1>'Roster'!B3:B15</formula1>
    </dataValidation>
    <dataValidation showErrorMessage="1" sqref="H15" allowBlank="1" type="list">
      <formula1>'Roster'!B3:B15</formula1>
    </dataValidation>
    <dataValidation showErrorMessage="1" sqref="C16" allowBlank="1" type="list">
      <formula1>'Roster'!B3:B15</formula1>
    </dataValidation>
    <dataValidation showErrorMessage="1" sqref="D16" allowBlank="1" type="list">
      <formula1>'Roster'!B3:B15</formula1>
    </dataValidation>
    <dataValidation showErrorMessage="1" sqref="E16" allowBlank="1" type="list">
      <formula1>'Roster'!B3:B15</formula1>
    </dataValidation>
    <dataValidation showErrorMessage="1" sqref="F16" allowBlank="1" type="list">
      <formula1>'Roster'!B3:B15</formula1>
    </dataValidation>
    <dataValidation showErrorMessage="1" sqref="G16" allowBlank="1" type="list">
      <formula1>'Roster'!B3:B15</formula1>
    </dataValidation>
    <dataValidation showErrorMessage="1" sqref="H16" allowBlank="1" type="list">
      <formula1>'Roster'!B3:B15</formula1>
    </dataValidation>
    <dataValidation showErrorMessage="1" sqref="C17" allowBlank="1" type="list">
      <formula1>'Roster'!B3:B15</formula1>
    </dataValidation>
    <dataValidation showErrorMessage="1" sqref="D17" allowBlank="1" type="list">
      <formula1>'Roster'!B3:B15</formula1>
    </dataValidation>
    <dataValidation showErrorMessage="1" sqref="E17" allowBlank="1" type="list">
      <formula1>'Roster'!B3:B15</formula1>
    </dataValidation>
    <dataValidation showErrorMessage="1" sqref="F17" allowBlank="1" type="list">
      <formula1>'Roster'!B3:B15</formula1>
    </dataValidation>
    <dataValidation showErrorMessage="1" sqref="G17" allowBlank="1" type="list">
      <formula1>'Roster'!B3:B15</formula1>
    </dataValidation>
    <dataValidation showErrorMessage="1" sqref="H17" allowBlank="1" type="list">
      <formula1>'Roster'!B3:B15</formula1>
    </dataValidation>
    <dataValidation showErrorMessage="1" sqref="C18" allowBlank="1" type="list">
      <formula1>'Roster'!B3:B15</formula1>
    </dataValidation>
    <dataValidation showErrorMessage="1" sqref="D18" allowBlank="1" type="list">
      <formula1>'Roster'!B3:B15</formula1>
    </dataValidation>
    <dataValidation showErrorMessage="1" sqref="E18" allowBlank="1" type="list">
      <formula1>'Roster'!B3:B15</formula1>
    </dataValidation>
    <dataValidation showErrorMessage="1" sqref="F18" allowBlank="1" type="list">
      <formula1>'Roster'!B3:B15</formula1>
    </dataValidation>
    <dataValidation showErrorMessage="1" sqref="G18" allowBlank="1" type="list">
      <formula1>'Roster'!B3:B15</formula1>
    </dataValidation>
    <dataValidation showErrorMessage="1" sqref="H18" allowBlank="1" type="list">
      <formula1>'Roster'!B3:B15</formula1>
    </dataValidation>
    <dataValidation showErrorMessage="1" sqref="C19" allowBlank="1" type="list">
      <formula1>'Roster'!B3:B15</formula1>
    </dataValidation>
    <dataValidation showErrorMessage="1" sqref="D19" allowBlank="1" type="list">
      <formula1>'Roster'!B3:B15</formula1>
    </dataValidation>
    <dataValidation showErrorMessage="1" sqref="E19" allowBlank="1" type="list">
      <formula1>'Roster'!B3:B15</formula1>
    </dataValidation>
    <dataValidation showErrorMessage="1" sqref="F19" allowBlank="1" type="list">
      <formula1>'Roster'!B3:B15</formula1>
    </dataValidation>
    <dataValidation showErrorMessage="1" sqref="G19" allowBlank="1" type="list">
      <formula1>'Roster'!B3:B15</formula1>
    </dataValidation>
    <dataValidation showErrorMessage="1" sqref="H19" allowBlank="1" type="list">
      <formula1>'Roster'!B3:B15</formula1>
    </dataValidation>
    <dataValidation showErrorMessage="1" sqref="C20" allowBlank="1" type="list">
      <formula1>'Roster'!B3:B15</formula1>
    </dataValidation>
    <dataValidation showErrorMessage="1" sqref="D20" allowBlank="1" type="list">
      <formula1>'Roster'!B3:B15</formula1>
    </dataValidation>
    <dataValidation showErrorMessage="1" sqref="E20" allowBlank="1" type="list">
      <formula1>'Roster'!B3:B15</formula1>
    </dataValidation>
    <dataValidation showErrorMessage="1" sqref="F20" allowBlank="1" type="list">
      <formula1>'Roster'!B3:B15</formula1>
    </dataValidation>
    <dataValidation showErrorMessage="1" sqref="G20" allowBlank="1" type="list">
      <formula1>'Roster'!B3:B15</formula1>
    </dataValidation>
    <dataValidation showErrorMessage="1" sqref="H20" allowBlank="1" type="list">
      <formula1>'Roster'!B3:B15</formula1>
    </dataValidation>
    <dataValidation showErrorMessage="1" sqref="C22" allowBlank="1" type="list">
      <formula1>'Roster'!B3:B15</formula1>
    </dataValidation>
    <dataValidation showErrorMessage="1" sqref="D22" allowBlank="1" type="list">
      <formula1>'Roster'!B3:B15</formula1>
    </dataValidation>
    <dataValidation showErrorMessage="1" sqref="E22" allowBlank="1" type="list">
      <formula1>'Roster'!B3:B15</formula1>
    </dataValidation>
    <dataValidation showErrorMessage="1" sqref="F22" allowBlank="1" type="list">
      <formula1>'Roster'!B3:B15</formula1>
    </dataValidation>
    <dataValidation showErrorMessage="1" sqref="G22" allowBlank="1" type="list">
      <formula1>'Roster'!B3:B15</formula1>
    </dataValidation>
    <dataValidation showErrorMessage="1" sqref="H22" allowBlank="1" type="list">
      <formula1>'Roster'!B3:B15</formula1>
    </dataValidation>
    <dataValidation showErrorMessage="1" sqref="C23" allowBlank="1" type="list">
      <formula1>'Roster'!B3:B15</formula1>
    </dataValidation>
    <dataValidation showErrorMessage="1" sqref="D23" allowBlank="1" type="list">
      <formula1>'Roster'!B3:B15</formula1>
    </dataValidation>
    <dataValidation showErrorMessage="1" sqref="E23" allowBlank="1" type="list">
      <formula1>'Roster'!B3:B15</formula1>
    </dataValidation>
    <dataValidation showErrorMessage="1" sqref="F23" allowBlank="1" type="list">
      <formula1>'Roster'!B3:B15</formula1>
    </dataValidation>
    <dataValidation showErrorMessage="1" sqref="G23" allowBlank="1" type="list">
      <formula1>'Roster'!B3:B15</formula1>
    </dataValidation>
    <dataValidation showErrorMessage="1" sqref="H23" allowBlank="1" type="list">
      <formula1>'Roster'!B3:B15</formula1>
    </dataValidation>
    <dataValidation showErrorMessage="1" sqref="C24" allowBlank="1" type="list">
      <formula1>'Roster'!B3:B15</formula1>
    </dataValidation>
    <dataValidation showErrorMessage="1" sqref="D24" allowBlank="1" type="list">
      <formula1>'Roster'!B3:B15</formula1>
    </dataValidation>
    <dataValidation showErrorMessage="1" sqref="E24" allowBlank="1" type="list">
      <formula1>'Roster'!B3:B15</formula1>
    </dataValidation>
    <dataValidation showErrorMessage="1" sqref="F24" allowBlank="1" type="list">
      <formula1>'Roster'!B3:B15</formula1>
    </dataValidation>
    <dataValidation showErrorMessage="1" sqref="G24" allowBlank="1" type="list">
      <formula1>'Roster'!B3:B15</formula1>
    </dataValidation>
    <dataValidation showErrorMessage="1" sqref="H24" allowBlank="1" type="list">
      <formula1>'Roster'!B3:B15</formula1>
    </dataValidation>
  </dataValidations>
</worksheet>
</file>