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inkaheadit-my.sharepoint.com/personal/connie_murley_ahead_com/Documents/Desktop/2021 Fall Soccer/"/>
    </mc:Choice>
  </mc:AlternateContent>
  <xr:revisionPtr revIDLastSave="0" documentId="13_ncr:40009_{AB67550A-BE80-415D-BB10-D1D352251791}" xr6:coauthVersionLast="47" xr6:coauthVersionMax="47" xr10:uidLastSave="{00000000-0000-0000-0000-000000000000}"/>
  <bookViews>
    <workbookView xWindow="-110" yWindow="-110" windowWidth="19420" windowHeight="10420" tabRatio="718" activeTab="1"/>
  </bookViews>
  <sheets>
    <sheet name="BKA" sheetId="19" r:id="rId1"/>
    <sheet name="BKB" sheetId="18" r:id="rId2"/>
    <sheet name="GKA" sheetId="23" r:id="rId3"/>
    <sheet name="BMA" sheetId="16" r:id="rId4"/>
    <sheet name="BSRA" sheetId="22" r:id="rId5"/>
    <sheet name="GMA GSRA" sheetId="20" r:id="rId6"/>
  </sheets>
  <definedNames>
    <definedName name="_xlnm.Print_Area" localSheetId="0">BKA!$A$1:$K$61</definedName>
    <definedName name="_xlnm.Print_Area" localSheetId="1">BKB!$A$1:$K$82</definedName>
    <definedName name="_xlnm.Print_Area" localSheetId="3">BMA!$A$1:$K$85</definedName>
    <definedName name="_xlnm.Print_Area" localSheetId="4">BSRA!$A$1:$K$55</definedName>
    <definedName name="_xlnm.Print_Area" localSheetId="2">GKA!$A$1:$K$91</definedName>
    <definedName name="_xlnm.Print_Area" localSheetId="5">'GMA GSRA'!$A$1:$K$79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20" l="1"/>
  <c r="J35" i="20"/>
  <c r="D35" i="20"/>
  <c r="B35" i="20"/>
  <c r="B37" i="20"/>
  <c r="D37" i="20"/>
  <c r="J37" i="20"/>
  <c r="K37" i="20"/>
  <c r="B38" i="20"/>
  <c r="D38" i="20"/>
  <c r="J38" i="20"/>
  <c r="K38" i="20"/>
  <c r="K58" i="16"/>
  <c r="J58" i="16"/>
  <c r="D58" i="16"/>
  <c r="B58" i="16"/>
  <c r="K47" i="16"/>
  <c r="J47" i="16"/>
  <c r="D47" i="16"/>
  <c r="B47" i="16"/>
  <c r="K24" i="16"/>
  <c r="J24" i="16"/>
  <c r="D24" i="16"/>
  <c r="B24" i="16"/>
  <c r="K81" i="23"/>
  <c r="J81" i="23"/>
  <c r="D81" i="23"/>
  <c r="B81" i="23"/>
  <c r="K20" i="16"/>
  <c r="J20" i="16"/>
  <c r="D20" i="16"/>
  <c r="B20" i="16"/>
  <c r="K60" i="23"/>
  <c r="J60" i="23"/>
  <c r="D60" i="23"/>
  <c r="B60" i="23"/>
  <c r="K38" i="23"/>
  <c r="J38" i="23"/>
  <c r="D38" i="23"/>
  <c r="B38" i="23"/>
  <c r="K40" i="23"/>
  <c r="K30" i="23"/>
  <c r="K31" i="23"/>
  <c r="K71" i="23"/>
  <c r="K26" i="19"/>
  <c r="J26" i="19"/>
  <c r="D26" i="19"/>
  <c r="B26" i="19"/>
  <c r="K36" i="23"/>
  <c r="K24" i="23"/>
  <c r="K67" i="23"/>
  <c r="K51" i="23"/>
  <c r="K27" i="23"/>
  <c r="B78" i="23"/>
  <c r="D78" i="23"/>
  <c r="J78" i="23"/>
  <c r="B57" i="23"/>
  <c r="D57" i="23"/>
  <c r="J57" i="23"/>
  <c r="B21" i="23"/>
  <c r="D21" i="23"/>
  <c r="J21" i="23"/>
  <c r="K85" i="23"/>
  <c r="J85" i="23"/>
  <c r="D85" i="23"/>
  <c r="B85" i="23"/>
  <c r="K84" i="23"/>
  <c r="J84" i="23"/>
  <c r="D84" i="23"/>
  <c r="B84" i="23"/>
  <c r="K83" i="23"/>
  <c r="J83" i="23"/>
  <c r="D83" i="23"/>
  <c r="B83" i="23"/>
  <c r="K78" i="23"/>
  <c r="K77" i="23"/>
  <c r="J77" i="23"/>
  <c r="D77" i="23"/>
  <c r="B77" i="23"/>
  <c r="K76" i="23"/>
  <c r="J76" i="23"/>
  <c r="D76" i="23"/>
  <c r="B76" i="23"/>
  <c r="K75" i="23"/>
  <c r="J75" i="23"/>
  <c r="D75" i="23"/>
  <c r="B75" i="23"/>
  <c r="B73" i="23"/>
  <c r="K72" i="23"/>
  <c r="J72" i="23"/>
  <c r="D72" i="23"/>
  <c r="B72" i="23"/>
  <c r="J71" i="23"/>
  <c r="D71" i="23"/>
  <c r="B71" i="23"/>
  <c r="K70" i="23"/>
  <c r="J70" i="23"/>
  <c r="D70" i="23"/>
  <c r="B70" i="23"/>
  <c r="J67" i="23"/>
  <c r="D67" i="23"/>
  <c r="B67" i="23"/>
  <c r="K65" i="23"/>
  <c r="J65" i="23"/>
  <c r="D65" i="23"/>
  <c r="B65" i="23"/>
  <c r="K64" i="23"/>
  <c r="J64" i="23"/>
  <c r="D64" i="23"/>
  <c r="B64" i="23"/>
  <c r="K62" i="23"/>
  <c r="J62" i="23"/>
  <c r="D62" i="23"/>
  <c r="B62" i="23"/>
  <c r="K57" i="23"/>
  <c r="K56" i="23"/>
  <c r="J56" i="23"/>
  <c r="D56" i="23"/>
  <c r="B56" i="23"/>
  <c r="K55" i="23"/>
  <c r="J55" i="23"/>
  <c r="D55" i="23"/>
  <c r="B55" i="23"/>
  <c r="K52" i="23"/>
  <c r="J52" i="23"/>
  <c r="D52" i="23"/>
  <c r="B52" i="23"/>
  <c r="J51" i="23"/>
  <c r="D51" i="23"/>
  <c r="B51" i="23"/>
  <c r="K49" i="23"/>
  <c r="J49" i="23"/>
  <c r="D49" i="23"/>
  <c r="B49" i="23"/>
  <c r="K47" i="23"/>
  <c r="J47" i="23"/>
  <c r="D47" i="23"/>
  <c r="B47" i="23"/>
  <c r="K44" i="23"/>
  <c r="J44" i="23"/>
  <c r="D44" i="23"/>
  <c r="B44" i="23"/>
  <c r="K43" i="23"/>
  <c r="J43" i="23"/>
  <c r="D43" i="23"/>
  <c r="B43" i="23"/>
  <c r="J40" i="23"/>
  <c r="D40" i="23"/>
  <c r="B40" i="23"/>
  <c r="K39" i="23"/>
  <c r="J39" i="23"/>
  <c r="D39" i="23"/>
  <c r="B39" i="23"/>
  <c r="J36" i="23"/>
  <c r="D36" i="23"/>
  <c r="B36" i="23"/>
  <c r="K35" i="23"/>
  <c r="J35" i="23"/>
  <c r="D35" i="23"/>
  <c r="B35" i="23"/>
  <c r="K32" i="23"/>
  <c r="J32" i="23"/>
  <c r="D32" i="23"/>
  <c r="B32" i="23"/>
  <c r="J31" i="23"/>
  <c r="D31" i="23"/>
  <c r="B31" i="23"/>
  <c r="J30" i="23"/>
  <c r="D30" i="23"/>
  <c r="B30" i="23"/>
  <c r="J27" i="23"/>
  <c r="D27" i="23"/>
  <c r="B27" i="23"/>
  <c r="K26" i="23"/>
  <c r="J26" i="23"/>
  <c r="D26" i="23"/>
  <c r="B26" i="23"/>
  <c r="J24" i="23"/>
  <c r="D24" i="23"/>
  <c r="B24" i="23"/>
  <c r="K21" i="23"/>
  <c r="K19" i="23"/>
  <c r="J19" i="23"/>
  <c r="D19" i="23"/>
  <c r="B19" i="23"/>
  <c r="K18" i="23"/>
  <c r="J18" i="23"/>
  <c r="D18" i="23"/>
  <c r="B18" i="23"/>
  <c r="K16" i="23"/>
  <c r="J16" i="23"/>
  <c r="D16" i="23"/>
  <c r="B16" i="23"/>
  <c r="K57" i="20"/>
  <c r="J57" i="20"/>
  <c r="D57" i="20"/>
  <c r="B57" i="20"/>
  <c r="K57" i="18"/>
  <c r="J57" i="18"/>
  <c r="D57" i="18"/>
  <c r="B57" i="18"/>
  <c r="K34" i="18"/>
  <c r="J34" i="18"/>
  <c r="D34" i="18"/>
  <c r="B34" i="18"/>
  <c r="K20" i="19"/>
  <c r="J20" i="19"/>
  <c r="D20" i="19"/>
  <c r="B20" i="19"/>
  <c r="K47" i="20"/>
  <c r="J47" i="20"/>
  <c r="D47" i="20"/>
  <c r="B47" i="20"/>
  <c r="K68" i="16"/>
  <c r="J68" i="16"/>
  <c r="D68" i="16"/>
  <c r="B68" i="16"/>
  <c r="K22" i="16"/>
  <c r="J22" i="16"/>
  <c r="D22" i="16"/>
  <c r="B22" i="16"/>
  <c r="K55" i="18"/>
  <c r="J55" i="18"/>
  <c r="D55" i="18"/>
  <c r="B55" i="18"/>
  <c r="K43" i="16"/>
  <c r="J43" i="16"/>
  <c r="D43" i="16"/>
  <c r="B43" i="16"/>
  <c r="D43" i="22"/>
  <c r="J43" i="22"/>
  <c r="K43" i="22"/>
  <c r="K40" i="22"/>
  <c r="J40" i="22"/>
  <c r="D40" i="22"/>
  <c r="K46" i="22"/>
  <c r="J46" i="22"/>
  <c r="D46" i="22"/>
  <c r="B46" i="22"/>
  <c r="K37" i="22"/>
  <c r="J37" i="22"/>
  <c r="D37" i="22"/>
  <c r="B37" i="22"/>
  <c r="K27" i="22"/>
  <c r="J27" i="22"/>
  <c r="D27" i="22"/>
  <c r="B27" i="22"/>
  <c r="J71" i="20"/>
  <c r="K71" i="20"/>
  <c r="J31" i="20"/>
  <c r="K31" i="20"/>
  <c r="K32" i="20"/>
  <c r="J32" i="20"/>
  <c r="D32" i="20"/>
  <c r="D31" i="20"/>
  <c r="B32" i="20"/>
  <c r="B31" i="20"/>
  <c r="K50" i="20"/>
  <c r="J50" i="20"/>
  <c r="D50" i="20"/>
  <c r="B50" i="20"/>
  <c r="K19" i="20"/>
  <c r="J19" i="20"/>
  <c r="D19" i="20"/>
  <c r="B19" i="20"/>
  <c r="B69" i="16"/>
  <c r="K66" i="16"/>
  <c r="J66" i="16"/>
  <c r="D66" i="16"/>
  <c r="B66" i="16"/>
  <c r="D54" i="20"/>
  <c r="J54" i="20"/>
  <c r="K54" i="20"/>
  <c r="K53" i="20"/>
  <c r="J53" i="20"/>
  <c r="D53" i="20"/>
  <c r="B54" i="20"/>
  <c r="B53" i="20"/>
  <c r="K59" i="20"/>
  <c r="K60" i="20"/>
  <c r="K63" i="20"/>
  <c r="K64" i="20"/>
  <c r="K67" i="20"/>
  <c r="K68" i="20"/>
  <c r="K72" i="20"/>
  <c r="J72" i="20"/>
  <c r="J68" i="20"/>
  <c r="J67" i="20"/>
  <c r="J64" i="20"/>
  <c r="J63" i="20"/>
  <c r="J60" i="20"/>
  <c r="J59" i="20"/>
  <c r="D72" i="20"/>
  <c r="D71" i="20"/>
  <c r="D68" i="20"/>
  <c r="D67" i="20"/>
  <c r="D64" i="20"/>
  <c r="D60" i="20"/>
  <c r="D63" i="20"/>
  <c r="D59" i="20"/>
  <c r="B72" i="20"/>
  <c r="B71" i="20"/>
  <c r="B69" i="20"/>
  <c r="B60" i="20"/>
  <c r="B59" i="20"/>
  <c r="K45" i="20"/>
  <c r="J42" i="20"/>
  <c r="D42" i="20"/>
  <c r="K41" i="20"/>
  <c r="K27" i="20"/>
  <c r="K28" i="20"/>
  <c r="K26" i="20"/>
  <c r="J26" i="20"/>
  <c r="J27" i="20"/>
  <c r="J28" i="20"/>
  <c r="D28" i="20"/>
  <c r="D27" i="20"/>
  <c r="D26" i="20"/>
  <c r="K21" i="20"/>
  <c r="J21" i="20"/>
  <c r="D21" i="20"/>
  <c r="K15" i="20"/>
  <c r="J15" i="20"/>
  <c r="D15" i="20"/>
  <c r="K49" i="22"/>
  <c r="J49" i="22"/>
  <c r="D49" i="22"/>
  <c r="B49" i="22"/>
  <c r="B44" i="22"/>
  <c r="B43" i="22"/>
  <c r="B41" i="22"/>
  <c r="B40" i="22"/>
  <c r="K35" i="22"/>
  <c r="J35" i="22"/>
  <c r="D35" i="22"/>
  <c r="B35" i="22"/>
  <c r="B33" i="22"/>
  <c r="K32" i="22"/>
  <c r="J32" i="22"/>
  <c r="D32" i="22"/>
  <c r="B32" i="22"/>
  <c r="K30" i="22"/>
  <c r="J30" i="22"/>
  <c r="D30" i="22"/>
  <c r="B30" i="22"/>
  <c r="K25" i="22"/>
  <c r="J25" i="22"/>
  <c r="D25" i="22"/>
  <c r="B25" i="22"/>
  <c r="K22" i="22"/>
  <c r="J22" i="22"/>
  <c r="D22" i="22"/>
  <c r="B22" i="22"/>
  <c r="K20" i="22"/>
  <c r="J20" i="22"/>
  <c r="D20" i="22"/>
  <c r="B20" i="22"/>
  <c r="K17" i="22"/>
  <c r="J17" i="22"/>
  <c r="D17" i="22"/>
  <c r="B17" i="22"/>
  <c r="K14" i="22"/>
  <c r="J14" i="22"/>
  <c r="D14" i="22"/>
  <c r="B14" i="22"/>
  <c r="K12" i="22"/>
  <c r="J12" i="22"/>
  <c r="D12" i="22"/>
  <c r="B12" i="22"/>
  <c r="B68" i="20"/>
  <c r="B67" i="20"/>
  <c r="B65" i="20"/>
  <c r="B64" i="20"/>
  <c r="B63" i="20"/>
  <c r="B61" i="20"/>
  <c r="J45" i="20"/>
  <c r="D45" i="20"/>
  <c r="B45" i="20"/>
  <c r="K42" i="20"/>
  <c r="B42" i="20"/>
  <c r="J41" i="20"/>
  <c r="D41" i="20"/>
  <c r="B41" i="20"/>
  <c r="B28" i="20"/>
  <c r="B27" i="20"/>
  <c r="B26" i="20"/>
  <c r="K23" i="20"/>
  <c r="J23" i="20"/>
  <c r="D23" i="20"/>
  <c r="B23" i="20"/>
  <c r="B21" i="20"/>
  <c r="K16" i="20"/>
  <c r="J16" i="20"/>
  <c r="D16" i="20"/>
  <c r="B16" i="20"/>
  <c r="B15" i="20"/>
  <c r="K14" i="20"/>
  <c r="J14" i="20"/>
  <c r="D14" i="20"/>
  <c r="B14" i="20"/>
  <c r="K55" i="19"/>
  <c r="J55" i="19"/>
  <c r="D55" i="19"/>
  <c r="B55" i="19"/>
  <c r="K54" i="19"/>
  <c r="J54" i="19"/>
  <c r="D54" i="19"/>
  <c r="B54" i="19"/>
  <c r="K53" i="19"/>
  <c r="J53" i="19"/>
  <c r="D53" i="19"/>
  <c r="B53" i="19"/>
  <c r="K51" i="19"/>
  <c r="J51" i="19"/>
  <c r="D51" i="19"/>
  <c r="B51" i="19"/>
  <c r="K50" i="19"/>
  <c r="J50" i="19"/>
  <c r="D50" i="19"/>
  <c r="B50" i="19"/>
  <c r="K49" i="19"/>
  <c r="J49" i="19"/>
  <c r="D49" i="19"/>
  <c r="B49" i="19"/>
  <c r="B48" i="19"/>
  <c r="K47" i="19"/>
  <c r="J47" i="19"/>
  <c r="D47" i="19"/>
  <c r="B47" i="19"/>
  <c r="K46" i="19"/>
  <c r="J46" i="19"/>
  <c r="D46" i="19"/>
  <c r="B46" i="19"/>
  <c r="K45" i="19"/>
  <c r="J45" i="19"/>
  <c r="D45" i="19"/>
  <c r="B45" i="19"/>
  <c r="B44" i="19"/>
  <c r="K43" i="19"/>
  <c r="J43" i="19"/>
  <c r="D43" i="19"/>
  <c r="B43" i="19"/>
  <c r="K42" i="19"/>
  <c r="J42" i="19"/>
  <c r="D42" i="19"/>
  <c r="B42" i="19"/>
  <c r="K41" i="19"/>
  <c r="J41" i="19"/>
  <c r="D41" i="19"/>
  <c r="B41" i="19"/>
  <c r="K39" i="19"/>
  <c r="J39" i="19"/>
  <c r="D39" i="19"/>
  <c r="B39" i="19"/>
  <c r="K38" i="19"/>
  <c r="J38" i="19"/>
  <c r="D38" i="19"/>
  <c r="B38" i="19"/>
  <c r="K36" i="19"/>
  <c r="J36" i="19"/>
  <c r="D36" i="19"/>
  <c r="B36" i="19"/>
  <c r="K34" i="19"/>
  <c r="J34" i="19"/>
  <c r="D34" i="19"/>
  <c r="B34" i="19"/>
  <c r="K33" i="19"/>
  <c r="J33" i="19"/>
  <c r="D33" i="19"/>
  <c r="B33" i="19"/>
  <c r="K32" i="19"/>
  <c r="J32" i="19"/>
  <c r="D32" i="19"/>
  <c r="B32" i="19"/>
  <c r="K30" i="19"/>
  <c r="J30" i="19"/>
  <c r="D30" i="19"/>
  <c r="B30" i="19"/>
  <c r="K29" i="19"/>
  <c r="J29" i="19"/>
  <c r="D29" i="19"/>
  <c r="B29" i="19"/>
  <c r="K28" i="19"/>
  <c r="J28" i="19"/>
  <c r="D28" i="19"/>
  <c r="B28" i="19"/>
  <c r="K24" i="19"/>
  <c r="J24" i="19"/>
  <c r="D24" i="19"/>
  <c r="B24" i="19"/>
  <c r="K23" i="19"/>
  <c r="J23" i="19"/>
  <c r="D23" i="19"/>
  <c r="B23" i="19"/>
  <c r="K22" i="19"/>
  <c r="J22" i="19"/>
  <c r="D22" i="19"/>
  <c r="B22" i="19"/>
  <c r="K18" i="19"/>
  <c r="J18" i="19"/>
  <c r="D18" i="19"/>
  <c r="B18" i="19"/>
  <c r="K16" i="19"/>
  <c r="J16" i="19"/>
  <c r="D16" i="19"/>
  <c r="B16" i="19"/>
  <c r="K15" i="19"/>
  <c r="J15" i="19"/>
  <c r="D15" i="19"/>
  <c r="B15" i="19"/>
  <c r="K14" i="19"/>
  <c r="J14" i="19"/>
  <c r="D14" i="19"/>
  <c r="B14" i="19"/>
  <c r="K76" i="18"/>
  <c r="K75" i="18"/>
  <c r="J75" i="18"/>
  <c r="D75" i="18"/>
  <c r="B75" i="18"/>
  <c r="K74" i="18"/>
  <c r="J74" i="18"/>
  <c r="D74" i="18"/>
  <c r="B74" i="18"/>
  <c r="K73" i="18"/>
  <c r="J73" i="18"/>
  <c r="D73" i="18"/>
  <c r="B73" i="18"/>
  <c r="K71" i="18"/>
  <c r="K70" i="18"/>
  <c r="J70" i="18"/>
  <c r="D70" i="18"/>
  <c r="B70" i="18"/>
  <c r="K69" i="18"/>
  <c r="J69" i="18"/>
  <c r="D69" i="18"/>
  <c r="B69" i="18"/>
  <c r="K68" i="18"/>
  <c r="J68" i="18"/>
  <c r="D68" i="18"/>
  <c r="B68" i="18"/>
  <c r="K66" i="18"/>
  <c r="B66" i="18"/>
  <c r="K65" i="18"/>
  <c r="J65" i="18"/>
  <c r="D65" i="18"/>
  <c r="B65" i="18"/>
  <c r="K64" i="18"/>
  <c r="J64" i="18"/>
  <c r="D64" i="18"/>
  <c r="B64" i="18"/>
  <c r="K63" i="18"/>
  <c r="J63" i="18"/>
  <c r="D63" i="18"/>
  <c r="B63" i="18"/>
  <c r="K60" i="18"/>
  <c r="J60" i="18"/>
  <c r="D60" i="18"/>
  <c r="B60" i="18"/>
  <c r="K59" i="18"/>
  <c r="J59" i="18"/>
  <c r="D59" i="18"/>
  <c r="B59" i="18"/>
  <c r="K54" i="18"/>
  <c r="J54" i="18"/>
  <c r="D54" i="18"/>
  <c r="B54" i="18"/>
  <c r="K52" i="18"/>
  <c r="K51" i="18"/>
  <c r="J51" i="18"/>
  <c r="D51" i="18"/>
  <c r="B51" i="18"/>
  <c r="K50" i="18"/>
  <c r="J50" i="18"/>
  <c r="D50" i="18"/>
  <c r="B50" i="18"/>
  <c r="K49" i="18"/>
  <c r="J49" i="18"/>
  <c r="D49" i="18"/>
  <c r="B49" i="18"/>
  <c r="K47" i="18"/>
  <c r="K46" i="18"/>
  <c r="J46" i="18"/>
  <c r="D46" i="18"/>
  <c r="B46" i="18"/>
  <c r="K45" i="18"/>
  <c r="J45" i="18"/>
  <c r="D45" i="18"/>
  <c r="B45" i="18"/>
  <c r="K43" i="18"/>
  <c r="K42" i="18"/>
  <c r="J42" i="18"/>
  <c r="D42" i="18"/>
  <c r="B42" i="18"/>
  <c r="K41" i="18"/>
  <c r="J41" i="18"/>
  <c r="D41" i="18"/>
  <c r="B41" i="18"/>
  <c r="K40" i="18"/>
  <c r="J40" i="18"/>
  <c r="D40" i="18"/>
  <c r="B40" i="18"/>
  <c r="K38" i="18"/>
  <c r="K37" i="18"/>
  <c r="J37" i="18"/>
  <c r="D37" i="18"/>
  <c r="B37" i="18"/>
  <c r="K36" i="18"/>
  <c r="J36" i="18"/>
  <c r="D36" i="18"/>
  <c r="B36" i="18"/>
  <c r="K32" i="18"/>
  <c r="J32" i="18"/>
  <c r="D32" i="18"/>
  <c r="B32" i="18"/>
  <c r="K30" i="18"/>
  <c r="K29" i="18"/>
  <c r="J29" i="18"/>
  <c r="D29" i="18"/>
  <c r="B29" i="18"/>
  <c r="K28" i="18"/>
  <c r="J28" i="18"/>
  <c r="D28" i="18"/>
  <c r="B28" i="18"/>
  <c r="K27" i="18"/>
  <c r="J27" i="18"/>
  <c r="D27" i="18"/>
  <c r="B27" i="18"/>
  <c r="K25" i="18"/>
  <c r="K24" i="18"/>
  <c r="J24" i="18"/>
  <c r="D24" i="18"/>
  <c r="B24" i="18"/>
  <c r="K22" i="18"/>
  <c r="J22" i="18"/>
  <c r="D22" i="18"/>
  <c r="B22" i="18"/>
  <c r="K20" i="18"/>
  <c r="J20" i="18"/>
  <c r="D20" i="18"/>
  <c r="B20" i="18"/>
  <c r="K18" i="18"/>
  <c r="K17" i="18"/>
  <c r="J17" i="18"/>
  <c r="D17" i="18"/>
  <c r="B17" i="18"/>
  <c r="K16" i="18"/>
  <c r="J16" i="18"/>
  <c r="D16" i="18"/>
  <c r="B16" i="18"/>
  <c r="K15" i="18"/>
  <c r="J15" i="18"/>
  <c r="D15" i="18"/>
  <c r="B15" i="18"/>
  <c r="K79" i="16"/>
  <c r="K78" i="16"/>
  <c r="J78" i="16"/>
  <c r="D78" i="16"/>
  <c r="B78" i="16"/>
  <c r="K77" i="16"/>
  <c r="J77" i="16"/>
  <c r="D77" i="16"/>
  <c r="B77" i="16"/>
  <c r="K76" i="16"/>
  <c r="J76" i="16"/>
  <c r="D76" i="16"/>
  <c r="B76" i="16"/>
  <c r="K74" i="16"/>
  <c r="K73" i="16"/>
  <c r="J73" i="16"/>
  <c r="D73" i="16"/>
  <c r="B73" i="16"/>
  <c r="K72" i="16"/>
  <c r="J72" i="16"/>
  <c r="D72" i="16"/>
  <c r="B72" i="16"/>
  <c r="K71" i="16"/>
  <c r="J71" i="16"/>
  <c r="D71" i="16"/>
  <c r="B71" i="16"/>
  <c r="K64" i="16"/>
  <c r="B64" i="16"/>
  <c r="K63" i="16"/>
  <c r="J63" i="16"/>
  <c r="D63" i="16"/>
  <c r="B63" i="16"/>
  <c r="K62" i="16"/>
  <c r="J62" i="16"/>
  <c r="D62" i="16"/>
  <c r="B62" i="16"/>
  <c r="K61" i="16"/>
  <c r="J61" i="16"/>
  <c r="D61" i="16"/>
  <c r="B61" i="16"/>
  <c r="K59" i="16"/>
  <c r="K56" i="16"/>
  <c r="J56" i="16"/>
  <c r="D56" i="16"/>
  <c r="B56" i="16"/>
  <c r="K55" i="16"/>
  <c r="J55" i="16"/>
  <c r="D55" i="16"/>
  <c r="B55" i="16"/>
  <c r="K53" i="16"/>
  <c r="K52" i="16"/>
  <c r="J52" i="16"/>
  <c r="D52" i="16"/>
  <c r="B52" i="16"/>
  <c r="K51" i="16"/>
  <c r="J51" i="16"/>
  <c r="D51" i="16"/>
  <c r="B51" i="16"/>
  <c r="K50" i="16"/>
  <c r="J50" i="16"/>
  <c r="D50" i="16"/>
  <c r="B50" i="16"/>
  <c r="K45" i="16"/>
  <c r="J45" i="16"/>
  <c r="D45" i="16"/>
  <c r="B45" i="16"/>
  <c r="K41" i="16"/>
  <c r="K40" i="16"/>
  <c r="J40" i="16"/>
  <c r="D40" i="16"/>
  <c r="B40" i="16"/>
  <c r="K39" i="16"/>
  <c r="J39" i="16"/>
  <c r="D39" i="16"/>
  <c r="B39" i="16"/>
  <c r="K38" i="16"/>
  <c r="J38" i="16"/>
  <c r="D38" i="16"/>
  <c r="B38" i="16"/>
  <c r="K35" i="16"/>
  <c r="J35" i="16"/>
  <c r="D35" i="16"/>
  <c r="B35" i="16"/>
  <c r="K34" i="16"/>
  <c r="J34" i="16"/>
  <c r="D34" i="16"/>
  <c r="B34" i="16"/>
  <c r="K32" i="16"/>
  <c r="J32" i="16"/>
  <c r="D32" i="16"/>
  <c r="B32" i="16"/>
  <c r="K30" i="16"/>
  <c r="K29" i="16"/>
  <c r="J29" i="16"/>
  <c r="D29" i="16"/>
  <c r="B29" i="16"/>
  <c r="K28" i="16"/>
  <c r="J28" i="16"/>
  <c r="D28" i="16"/>
  <c r="B28" i="16"/>
  <c r="K27" i="16"/>
  <c r="J27" i="16"/>
  <c r="D27" i="16"/>
  <c r="B27" i="16"/>
  <c r="K25" i="16"/>
  <c r="K18" i="16"/>
  <c r="K17" i="16"/>
  <c r="J17" i="16"/>
  <c r="D17" i="16"/>
  <c r="B17" i="16"/>
  <c r="K16" i="16"/>
  <c r="J16" i="16"/>
  <c r="D16" i="16"/>
  <c r="B16" i="16"/>
  <c r="K15" i="16"/>
  <c r="J15" i="16"/>
  <c r="D15" i="16"/>
  <c r="B15" i="16"/>
</calcChain>
</file>

<file path=xl/sharedStrings.xml><?xml version="1.0" encoding="utf-8"?>
<sst xmlns="http://schemas.openxmlformats.org/spreadsheetml/2006/main" count="844" uniqueCount="347">
  <si>
    <t>SAY North Soccer League</t>
  </si>
  <si>
    <t>Fall</t>
  </si>
  <si>
    <t>League</t>
  </si>
  <si>
    <t>#</t>
  </si>
  <si>
    <t>Coach</t>
  </si>
  <si>
    <t>Phone</t>
  </si>
  <si>
    <t>Color</t>
  </si>
  <si>
    <t>Club</t>
  </si>
  <si>
    <t>DATE</t>
  </si>
  <si>
    <t>CLUB</t>
  </si>
  <si>
    <t>PARK</t>
  </si>
  <si>
    <t>FIELD</t>
  </si>
  <si>
    <t>TIME</t>
  </si>
  <si>
    <t>HOME</t>
  </si>
  <si>
    <t>VIS</t>
  </si>
  <si>
    <t>HOME COACH</t>
  </si>
  <si>
    <t>VISITOR COACH</t>
  </si>
  <si>
    <t>bye</t>
  </si>
  <si>
    <t>DAY</t>
  </si>
  <si>
    <t>GAME #</t>
  </si>
  <si>
    <t>E-mail address</t>
  </si>
  <si>
    <t>E-mail Address</t>
  </si>
  <si>
    <t>Boys Seniors</t>
  </si>
  <si>
    <t>A</t>
  </si>
  <si>
    <t>Girls Minors/Seniors</t>
  </si>
  <si>
    <t>GM</t>
  </si>
  <si>
    <t>GSR</t>
  </si>
  <si>
    <t>Josh</t>
  </si>
  <si>
    <t>Lea</t>
  </si>
  <si>
    <t>Clifton</t>
  </si>
  <si>
    <t>James</t>
  </si>
  <si>
    <t>McGuire</t>
  </si>
  <si>
    <t>Black</t>
  </si>
  <si>
    <t>LSO</t>
  </si>
  <si>
    <t>Kevin</t>
  </si>
  <si>
    <t>Grace</t>
  </si>
  <si>
    <t>Royal</t>
  </si>
  <si>
    <t>WCSC</t>
  </si>
  <si>
    <t>Sally</t>
  </si>
  <si>
    <t>Hahn</t>
  </si>
  <si>
    <t>Lime/Gold</t>
  </si>
  <si>
    <t>GSSA</t>
  </si>
  <si>
    <t>Darrell</t>
  </si>
  <si>
    <t>Martin</t>
  </si>
  <si>
    <t>Walnut Hills</t>
  </si>
  <si>
    <t>Loveland</t>
  </si>
  <si>
    <t>Allan</t>
  </si>
  <si>
    <t>Cohen</t>
  </si>
  <si>
    <t>Dan</t>
  </si>
  <si>
    <t>Shatto</t>
  </si>
  <si>
    <t>Power Blue</t>
  </si>
  <si>
    <t>Sean</t>
  </si>
  <si>
    <t>Deschene</t>
  </si>
  <si>
    <t>Lime</t>
  </si>
  <si>
    <t>Jason</t>
  </si>
  <si>
    <t>Woodcock</t>
  </si>
  <si>
    <t>Matt</t>
  </si>
  <si>
    <t>Lewis</t>
  </si>
  <si>
    <t>Mohamed</t>
  </si>
  <si>
    <t>Ubdullah</t>
  </si>
  <si>
    <t>Milford</t>
  </si>
  <si>
    <t>Indian Hill</t>
  </si>
  <si>
    <t>Boys Minors</t>
  </si>
  <si>
    <t>Little Miami</t>
  </si>
  <si>
    <t>Danielle</t>
  </si>
  <si>
    <t>Venters</t>
  </si>
  <si>
    <t xml:space="preserve">Matt </t>
  </si>
  <si>
    <t>Wieland</t>
  </si>
  <si>
    <t>St. John</t>
  </si>
  <si>
    <t>TCYO</t>
  </si>
  <si>
    <t>Girls Kickers</t>
  </si>
  <si>
    <t>Glendale</t>
  </si>
  <si>
    <t>Blue</t>
  </si>
  <si>
    <t>Vale</t>
  </si>
  <si>
    <t xml:space="preserve">Timothy </t>
  </si>
  <si>
    <t>Marshall</t>
  </si>
  <si>
    <t xml:space="preserve">Mary </t>
  </si>
  <si>
    <t>Heilers</t>
  </si>
  <si>
    <t>St. Michael</t>
  </si>
  <si>
    <t>Grant</t>
  </si>
  <si>
    <t>Anderson</t>
  </si>
  <si>
    <t>Light Blue</t>
  </si>
  <si>
    <t>Finneytown</t>
  </si>
  <si>
    <t>Boys Kickers</t>
  </si>
  <si>
    <t>B</t>
  </si>
  <si>
    <t xml:space="preserve">Boys Kickers </t>
  </si>
  <si>
    <t xml:space="preserve">Tony </t>
  </si>
  <si>
    <t>Aponte</t>
  </si>
  <si>
    <t>Kings</t>
  </si>
  <si>
    <t>Dayo</t>
  </si>
  <si>
    <t>Omilakin</t>
  </si>
  <si>
    <t>Hopewell</t>
  </si>
  <si>
    <t>Stan</t>
  </si>
  <si>
    <t>McIntire</t>
  </si>
  <si>
    <t>Veterans Memorial Park</t>
  </si>
  <si>
    <t>SK1</t>
  </si>
  <si>
    <t>Haas</t>
  </si>
  <si>
    <t>Green</t>
  </si>
  <si>
    <t>Scalf</t>
  </si>
  <si>
    <t>Red</t>
  </si>
  <si>
    <t>Doug</t>
  </si>
  <si>
    <t>Finley Ray</t>
  </si>
  <si>
    <t>Richards</t>
  </si>
  <si>
    <t>Jared</t>
  </si>
  <si>
    <t>Berke Fields</t>
  </si>
  <si>
    <t>Field #4</t>
  </si>
  <si>
    <t>Keena</t>
  </si>
  <si>
    <t>Stricker</t>
  </si>
  <si>
    <t>Washington</t>
  </si>
  <si>
    <t>Back</t>
  </si>
  <si>
    <t>Even</t>
  </si>
  <si>
    <t>Farwick</t>
  </si>
  <si>
    <t>G</t>
  </si>
  <si>
    <t>Craig</t>
  </si>
  <si>
    <t>Given</t>
  </si>
  <si>
    <t>Pete</t>
  </si>
  <si>
    <t>Lloyd</t>
  </si>
  <si>
    <t xml:space="preserve">Farwick </t>
  </si>
  <si>
    <t>Clifford George</t>
  </si>
  <si>
    <t>Yankee</t>
  </si>
  <si>
    <t>YN 14</t>
  </si>
  <si>
    <t>Liberty Park</t>
  </si>
  <si>
    <t>LP 18</t>
  </si>
  <si>
    <t>Parrish</t>
  </si>
  <si>
    <t>Orange</t>
  </si>
  <si>
    <t>Phillips</t>
  </si>
  <si>
    <t>Racheal</t>
  </si>
  <si>
    <t>Michaels</t>
  </si>
  <si>
    <t>Don</t>
  </si>
  <si>
    <t>Wright</t>
  </si>
  <si>
    <t>C</t>
  </si>
  <si>
    <t>Jennifer</t>
  </si>
  <si>
    <t>Batchelor</t>
  </si>
  <si>
    <t>Jon</t>
  </si>
  <si>
    <t>Singleton</t>
  </si>
  <si>
    <t>Royal Blue</t>
  </si>
  <si>
    <t>Turkey Ridge</t>
  </si>
  <si>
    <t>Reading</t>
  </si>
  <si>
    <t>Michael</t>
  </si>
  <si>
    <t>Carrelli</t>
  </si>
  <si>
    <t>White</t>
  </si>
  <si>
    <t>Landen</t>
  </si>
  <si>
    <t>Charles</t>
  </si>
  <si>
    <t>Kugler Mill</t>
  </si>
  <si>
    <t xml:space="preserve">Kugler Mill </t>
  </si>
  <si>
    <t>Kruse</t>
  </si>
  <si>
    <t>John</t>
  </si>
  <si>
    <t>Roberts</t>
  </si>
  <si>
    <t>Rachael</t>
  </si>
  <si>
    <t>Vance</t>
  </si>
  <si>
    <t>Black/Gray</t>
  </si>
  <si>
    <t>Koenig Park</t>
  </si>
  <si>
    <t>Large</t>
  </si>
  <si>
    <t>Yellow</t>
  </si>
  <si>
    <t>Black/Blue</t>
  </si>
  <si>
    <t>BSRA-01</t>
  </si>
  <si>
    <t>BSRA-02</t>
  </si>
  <si>
    <t>BSRA-03</t>
  </si>
  <si>
    <t>BSRA-04</t>
  </si>
  <si>
    <t>BSRA-05</t>
  </si>
  <si>
    <t>BSRA-06</t>
  </si>
  <si>
    <t>BSRA-07</t>
  </si>
  <si>
    <t>BSRA-08</t>
  </si>
  <si>
    <t>BSRA-09</t>
  </si>
  <si>
    <t>BSRA-10</t>
  </si>
  <si>
    <t>BSRA-11</t>
  </si>
  <si>
    <t>BSRA-12</t>
  </si>
  <si>
    <t>BSRA-13</t>
  </si>
  <si>
    <t>BSRA-14</t>
  </si>
  <si>
    <t>BSRA-15</t>
  </si>
  <si>
    <t>Final</t>
  </si>
  <si>
    <t>ALL Reschedules must be communicated through your district/area representative ONLY.</t>
  </si>
  <si>
    <t>Your district/area respresentative will contact the opposing district/area representative to arrange the reschedule when appropriate.</t>
  </si>
  <si>
    <t>GKA-01</t>
  </si>
  <si>
    <t>GKA-02</t>
  </si>
  <si>
    <t>GKA-03</t>
  </si>
  <si>
    <t>GKA-04</t>
  </si>
  <si>
    <t>GKA-05</t>
  </si>
  <si>
    <t>GKA-06</t>
  </si>
  <si>
    <t>GKA-07</t>
  </si>
  <si>
    <t>GKA-08</t>
  </si>
  <si>
    <t>GKA-09</t>
  </si>
  <si>
    <t>GKA-10</t>
  </si>
  <si>
    <t>GKA-11</t>
  </si>
  <si>
    <t>GKA-12</t>
  </si>
  <si>
    <t>GKA-13</t>
  </si>
  <si>
    <t>GKA-14</t>
  </si>
  <si>
    <t>GKA-15</t>
  </si>
  <si>
    <t>GKA-16</t>
  </si>
  <si>
    <t>GKA-17</t>
  </si>
  <si>
    <t>GKA-18</t>
  </si>
  <si>
    <t>GKA-19</t>
  </si>
  <si>
    <t>GKA-20</t>
  </si>
  <si>
    <t>GKA-21</t>
  </si>
  <si>
    <t>GKA-22</t>
  </si>
  <si>
    <t>GKA-23</t>
  </si>
  <si>
    <t>GKA-24</t>
  </si>
  <si>
    <t>GKA-25</t>
  </si>
  <si>
    <t>GKA-26</t>
  </si>
  <si>
    <t>GKA-27</t>
  </si>
  <si>
    <t>GKA-28</t>
  </si>
  <si>
    <t>GKA-29</t>
  </si>
  <si>
    <t>GKA-30</t>
  </si>
  <si>
    <t>GKA-31</t>
  </si>
  <si>
    <t>GKA-32</t>
  </si>
  <si>
    <t>GKA-33</t>
  </si>
  <si>
    <t>GKA-34</t>
  </si>
  <si>
    <t>GKA-35</t>
  </si>
  <si>
    <t>GKA-36</t>
  </si>
  <si>
    <t>GKA-37</t>
  </si>
  <si>
    <t>GKA-38</t>
  </si>
  <si>
    <t>GKA-39</t>
  </si>
  <si>
    <t>GKA-40</t>
  </si>
  <si>
    <t>FINAL</t>
  </si>
  <si>
    <t>BKA-01</t>
  </si>
  <si>
    <t>BKA-02</t>
  </si>
  <si>
    <t>BKA-03</t>
  </si>
  <si>
    <t>BKA-04</t>
  </si>
  <si>
    <t>BKA-05</t>
  </si>
  <si>
    <t>BKA-06</t>
  </si>
  <si>
    <t>BKA-07</t>
  </si>
  <si>
    <t>BKA-08</t>
  </si>
  <si>
    <t>BKA-09</t>
  </si>
  <si>
    <t>BKA-10</t>
  </si>
  <si>
    <t>BKA-11</t>
  </si>
  <si>
    <t>BKA-12</t>
  </si>
  <si>
    <t>BKA-13</t>
  </si>
  <si>
    <t>BKA-14</t>
  </si>
  <si>
    <t>BKA-15</t>
  </si>
  <si>
    <t>BKA-16</t>
  </si>
  <si>
    <t>BKA-17</t>
  </si>
  <si>
    <t>BKA-18</t>
  </si>
  <si>
    <t>BKA-19</t>
  </si>
  <si>
    <t>BKA-20</t>
  </si>
  <si>
    <t>BKA-21</t>
  </si>
  <si>
    <t>BKA-22</t>
  </si>
  <si>
    <t>BKA-23</t>
  </si>
  <si>
    <t>BKA-24</t>
  </si>
  <si>
    <t>BKA-25</t>
  </si>
  <si>
    <t>BKA-26</t>
  </si>
  <si>
    <t>BKA-27</t>
  </si>
  <si>
    <t>BKA-28</t>
  </si>
  <si>
    <t>BKA-29</t>
  </si>
  <si>
    <t>BKA-30</t>
  </si>
  <si>
    <t>Grooms</t>
  </si>
  <si>
    <t>BKB-01</t>
  </si>
  <si>
    <t>BKB-02</t>
  </si>
  <si>
    <t>BKB-03</t>
  </si>
  <si>
    <t>BKB-04</t>
  </si>
  <si>
    <t>BKB-05</t>
  </si>
  <si>
    <t>BKB-06</t>
  </si>
  <si>
    <t>BKB-07</t>
  </si>
  <si>
    <t>BKB-08</t>
  </si>
  <si>
    <t>BKB-09</t>
  </si>
  <si>
    <t>BKB-10</t>
  </si>
  <si>
    <t>BKB-11</t>
  </si>
  <si>
    <t>BKB-12</t>
  </si>
  <si>
    <t>BKB-13</t>
  </si>
  <si>
    <t>BKB-14</t>
  </si>
  <si>
    <t>BKB-15</t>
  </si>
  <si>
    <t>BKB-16</t>
  </si>
  <si>
    <t>BKB-17</t>
  </si>
  <si>
    <t>BKB-18</t>
  </si>
  <si>
    <t>BKB-19</t>
  </si>
  <si>
    <t>BKB-20</t>
  </si>
  <si>
    <t>BKB-21</t>
  </si>
  <si>
    <t>BKB-22</t>
  </si>
  <si>
    <t>BKB-23</t>
  </si>
  <si>
    <t>BKB-24</t>
  </si>
  <si>
    <t>BKB-26</t>
  </si>
  <si>
    <t>BKB-25</t>
  </si>
  <si>
    <t>BKB-27</t>
  </si>
  <si>
    <t>BKB-28</t>
  </si>
  <si>
    <t>BKB-29</t>
  </si>
  <si>
    <t>BKB-30</t>
  </si>
  <si>
    <t>BKB-31</t>
  </si>
  <si>
    <t>BKB-32</t>
  </si>
  <si>
    <t>BKB-33</t>
  </si>
  <si>
    <t>BKB-34</t>
  </si>
  <si>
    <t>BKB-35</t>
  </si>
  <si>
    <t>BMA-01</t>
  </si>
  <si>
    <t>BMA-02</t>
  </si>
  <si>
    <t>BMA-13</t>
  </si>
  <si>
    <t>BMA-04</t>
  </si>
  <si>
    <t>BMA-05</t>
  </si>
  <si>
    <t>BMA-06</t>
  </si>
  <si>
    <t>BMA-07</t>
  </si>
  <si>
    <t>BMA-08</t>
  </si>
  <si>
    <t>BMA-09</t>
  </si>
  <si>
    <t>BMA-10</t>
  </si>
  <si>
    <t>BMA-11</t>
  </si>
  <si>
    <t>BMA-12</t>
  </si>
  <si>
    <t>BMA-14</t>
  </si>
  <si>
    <t>BMA-15</t>
  </si>
  <si>
    <t>BMA-16</t>
  </si>
  <si>
    <t>BMA-17</t>
  </si>
  <si>
    <t>BMA-18</t>
  </si>
  <si>
    <t>BMA-19</t>
  </si>
  <si>
    <t>BMA-20</t>
  </si>
  <si>
    <t>BMA-21</t>
  </si>
  <si>
    <t>BMA-22</t>
  </si>
  <si>
    <t>BMA-23</t>
  </si>
  <si>
    <t>BMA-24</t>
  </si>
  <si>
    <t>BMA-25</t>
  </si>
  <si>
    <t>BMA-26</t>
  </si>
  <si>
    <t>BMA-27</t>
  </si>
  <si>
    <t>BMA-28</t>
  </si>
  <si>
    <t>BMA-29</t>
  </si>
  <si>
    <t>BMA-30</t>
  </si>
  <si>
    <t>BMA-31</t>
  </si>
  <si>
    <t>BMA-32</t>
  </si>
  <si>
    <t>BMA-33</t>
  </si>
  <si>
    <t>BMA-34</t>
  </si>
  <si>
    <t>BMA-35</t>
  </si>
  <si>
    <t>GMA-01</t>
  </si>
  <si>
    <t>GSRA-01</t>
  </si>
  <si>
    <t>GSRA-02</t>
  </si>
  <si>
    <t>GSRA-03</t>
  </si>
  <si>
    <t>GSRA-04</t>
  </si>
  <si>
    <t>GMA-02</t>
  </si>
  <si>
    <t>GMA-03</t>
  </si>
  <si>
    <t>GMA-04</t>
  </si>
  <si>
    <t>GSRA-05</t>
  </si>
  <si>
    <t>GMA-05</t>
  </si>
  <si>
    <t>GSRA-06</t>
  </si>
  <si>
    <t>GSRA-07</t>
  </si>
  <si>
    <t>GMA-06</t>
  </si>
  <si>
    <t>GMA-07</t>
  </si>
  <si>
    <t>GSRA-08</t>
  </si>
  <si>
    <t>GSRA-09</t>
  </si>
  <si>
    <t>GMA-08</t>
  </si>
  <si>
    <t>GMA-09</t>
  </si>
  <si>
    <t>GMA-10</t>
  </si>
  <si>
    <t>GSRA-11</t>
  </si>
  <si>
    <t>GSRA-12</t>
  </si>
  <si>
    <t>GMA-11</t>
  </si>
  <si>
    <t>GSRA-13</t>
  </si>
  <si>
    <t>GMA-12</t>
  </si>
  <si>
    <t>GSRA-14</t>
  </si>
  <si>
    <t>GMA-13</t>
  </si>
  <si>
    <t>GSRA-15</t>
  </si>
  <si>
    <t>GMA-14</t>
  </si>
  <si>
    <t>GSRA-10</t>
  </si>
  <si>
    <t>GMA-15</t>
  </si>
  <si>
    <t>BMA-03</t>
  </si>
  <si>
    <r>
      <rPr>
        <b/>
        <sz val="14"/>
        <rFont val="Century Gothic"/>
        <family val="2"/>
      </rPr>
      <t>Rainout Information</t>
    </r>
    <r>
      <rPr>
        <sz val="14"/>
        <rFont val="Century Gothic"/>
        <family val="2"/>
      </rPr>
      <t xml:space="preserve"> can be found at </t>
    </r>
    <r>
      <rPr>
        <b/>
        <sz val="14"/>
        <rFont val="Century Gothic"/>
        <family val="2"/>
      </rPr>
      <t>www.saynorth.org</t>
    </r>
  </si>
  <si>
    <r>
      <rPr>
        <b/>
        <sz val="12"/>
        <rFont val="Century Gothic"/>
        <family val="2"/>
      </rPr>
      <t>Rainout Information</t>
    </r>
    <r>
      <rPr>
        <sz val="12"/>
        <rFont val="Century Gothic"/>
        <family val="2"/>
      </rPr>
      <t xml:space="preserve"> can be found at </t>
    </r>
    <r>
      <rPr>
        <b/>
        <sz val="12"/>
        <rFont val="Century Gothic"/>
        <family val="2"/>
      </rPr>
      <t>www.saynorth.org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</si>
</sst>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09]mmmm\ d\,\ yyyy;@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1"/>
      <color theme="10"/>
      <name val="Calibri"/>
      <family val="2"/>
    </font>
    <font>
      <sz val="14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  <font>
      <sz val="9"/>
      <color rgb="FFFF0000"/>
      <name val="Century Gothic"/>
      <family val="2"/>
    </font>
    <font>
      <sz val="12"/>
      <name val="Century Gothic"/>
      <family val="2"/>
    </font>
    <font>
      <sz val="14"/>
      <color rgb="FF000000"/>
      <name val="Century Gothic"/>
      <family val="2"/>
    </font>
    <font>
      <b/>
      <sz val="12"/>
      <name val="Century Gothic"/>
      <family val="2"/>
    </font>
    <font>
      <sz val="12"/>
      <color rgb="FF000000"/>
      <name val="Century Gothic"/>
      <family val="2"/>
    </font>
    <font>
      <sz val="12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5" fillId="0" borderId="0"/>
  </cellStyleXfs>
  <cellXfs count="95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65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1" applyFont="1" applyBorder="1" applyAlignment="1" applyProtection="1"/>
    <xf numFmtId="0" fontId="11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0" xfId="1" applyFont="1" applyBorder="1" applyAlignment="1" applyProtection="1">
      <alignment horizontal="left"/>
    </xf>
    <xf numFmtId="0" fontId="7" fillId="0" borderId="0" xfId="6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" fontId="11" fillId="0" borderId="0" xfId="0" applyNumberFormat="1" applyFont="1" applyBorder="1" applyAlignment="1">
      <alignment horizontal="center"/>
    </xf>
    <xf numFmtId="16" fontId="11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8" fontId="11" fillId="0" borderId="0" xfId="0" applyNumberFormat="1" applyFont="1" applyFill="1" applyAlignment="1">
      <alignment horizontal="center"/>
    </xf>
    <xf numFmtId="0" fontId="11" fillId="0" borderId="0" xfId="6" applyFont="1" applyBorder="1" applyAlignment="1">
      <alignment horizontal="center"/>
    </xf>
    <xf numFmtId="18" fontId="11" fillId="0" borderId="0" xfId="6" applyNumberFormat="1" applyFont="1" applyBorder="1" applyAlignment="1">
      <alignment horizontal="center"/>
    </xf>
    <xf numFmtId="18" fontId="1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16" fontId="11" fillId="0" borderId="1" xfId="0" applyNumberFormat="1" applyFont="1" applyBorder="1" applyAlignment="1">
      <alignment horizontal="center"/>
    </xf>
    <xf numFmtId="0" fontId="11" fillId="0" borderId="0" xfId="6" applyFont="1" applyAlignment="1">
      <alignment horizontal="center"/>
    </xf>
    <xf numFmtId="18" fontId="11" fillId="0" borderId="0" xfId="6" applyNumberFormat="1" applyFont="1" applyAlignment="1">
      <alignment horizontal="center"/>
    </xf>
    <xf numFmtId="18" fontId="11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8" fontId="11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12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1" applyFont="1" applyFill="1" applyBorder="1" applyAlignment="1" applyProtection="1">
      <alignment horizontal="left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13" fillId="0" borderId="2" xfId="0" applyFont="1" applyBorder="1"/>
    <xf numFmtId="0" fontId="11" fillId="0" borderId="0" xfId="0" applyFont="1" applyBorder="1"/>
    <xf numFmtId="0" fontId="11" fillId="0" borderId="1" xfId="0" applyFont="1" applyBorder="1"/>
    <xf numFmtId="18" fontId="11" fillId="2" borderId="0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1" fillId="3" borderId="0" xfId="1" applyFont="1" applyFill="1" applyBorder="1" applyAlignment="1" applyProtection="1">
      <alignment horizontal="left" vertical="center"/>
    </xf>
    <xf numFmtId="18" fontId="11" fillId="0" borderId="1" xfId="0" applyNumberFormat="1" applyFont="1" applyBorder="1" applyAlignment="1">
      <alignment horizontal="center"/>
    </xf>
    <xf numFmtId="165" fontId="15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14" fontId="13" fillId="0" borderId="0" xfId="0" applyNumberFormat="1" applyFont="1"/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1" applyFont="1" applyBorder="1" applyAlignment="1" applyProtection="1">
      <alignment horizontal="left"/>
    </xf>
    <xf numFmtId="0" fontId="11" fillId="0" borderId="0" xfId="0" applyFont="1" applyAlignment="1"/>
    <xf numFmtId="0" fontId="13" fillId="0" borderId="1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16" fontId="11" fillId="0" borderId="0" xfId="0" applyNumberFormat="1" applyFont="1" applyFill="1" applyBorder="1" applyAlignment="1">
      <alignment horizontal="center"/>
    </xf>
    <xf numFmtId="16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8" fontId="11" fillId="0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14" fontId="8" fillId="0" borderId="0" xfId="0" applyNumberFormat="1" applyFont="1"/>
    <xf numFmtId="16" fontId="11" fillId="0" borderId="0" xfId="0" applyNumberFormat="1" applyFont="1" applyFill="1" applyAlignment="1">
      <alignment horizontal="center"/>
    </xf>
    <xf numFmtId="0" fontId="11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16" fontId="7" fillId="0" borderId="0" xfId="0" applyNumberFormat="1" applyFont="1" applyBorder="1" applyAlignment="1">
      <alignment horizontal="center"/>
    </xf>
    <xf numFmtId="18" fontId="7" fillId="0" borderId="0" xfId="0" applyNumberFormat="1" applyFont="1" applyBorder="1" applyAlignment="1">
      <alignment horizontal="center"/>
    </xf>
    <xf numFmtId="16" fontId="7" fillId="0" borderId="0" xfId="0" applyNumberFormat="1" applyFont="1" applyFill="1" applyBorder="1" applyAlignment="1">
      <alignment horizontal="center"/>
    </xf>
    <xf numFmtId="18" fontId="7" fillId="0" borderId="0" xfId="0" applyNumberFormat="1" applyFont="1" applyFill="1" applyBorder="1" applyAlignment="1">
      <alignment horizontal="center"/>
    </xf>
    <xf numFmtId="16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8" fontId="7" fillId="0" borderId="1" xfId="0" applyNumberFormat="1" applyFont="1" applyFill="1" applyBorder="1" applyAlignment="1">
      <alignment horizontal="center"/>
    </xf>
    <xf numFmtId="16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8" fontId="7" fillId="0" borderId="0" xfId="0" applyNumberFormat="1" applyFont="1" applyFill="1" applyAlignment="1">
      <alignment horizontal="center"/>
    </xf>
    <xf numFmtId="16" fontId="7" fillId="0" borderId="1" xfId="0" applyNumberFormat="1" applyFont="1" applyBorder="1" applyAlignment="1">
      <alignment horizontal="center"/>
    </xf>
    <xf numFmtId="18" fontId="7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0" xfId="1" applyFont="1" applyFill="1" applyAlignment="1" applyProtection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</cellXfs>
  <cellStyles count="8">
    <cellStyle name="Hyperlink" xfId="1" builtinId="8"/>
    <cellStyle name="Hyperlink 2" xfId="2"/>
    <cellStyle name="Hyperlink 3" xfId="3"/>
    <cellStyle name="Hyperlink 3 2" xfId="4"/>
    <cellStyle name="Normal" xfId="0" builtinId="0"/>
    <cellStyle name="Normal 3" xfId="5"/>
    <cellStyle name="Normal 3 2" xfId="6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60"/>
  <sheetViews>
    <sheetView zoomScale="70" zoomScaleNormal="70" workbookViewId="0">
      <selection activeCell="J8" sqref="J8"/>
    </sheetView>
  </sheetViews>
  <sheetFormatPr defaultRowHeight="12.5" x14ac:dyDescent="0.25"/>
  <cols>
    <col min="1" max="1" width="13.1796875" style="34" customWidth="1"/>
    <col min="2" max="2" width="8.7265625" style="5"/>
    <col min="3" max="3" width="10.26953125" style="5" bestFit="1" customWidth="1"/>
    <col min="4" max="4" width="20.7265625" style="5" customWidth="1"/>
    <col min="5" max="5" width="29" style="5" customWidth="1"/>
    <col min="6" max="6" width="19.26953125" style="5" customWidth="1"/>
    <col min="7" max="7" width="19.453125" style="5" customWidth="1"/>
    <col min="8" max="8" width="18.1796875" style="5" customWidth="1"/>
    <col min="9" max="9" width="25" style="5" customWidth="1"/>
    <col min="10" max="10" width="20.453125" style="5" bestFit="1" customWidth="1"/>
    <col min="11" max="11" width="19.7265625" style="5" bestFit="1" customWidth="1"/>
    <col min="12" max="16384" width="8.7265625" style="5"/>
  </cols>
  <sheetData>
    <row r="1" spans="1:11" ht="18" x14ac:dyDescent="0.35">
      <c r="A1" s="1"/>
      <c r="B1" s="2" t="s">
        <v>0</v>
      </c>
      <c r="C1" s="2"/>
      <c r="D1" s="2"/>
      <c r="E1" s="2"/>
      <c r="F1" s="3" t="s">
        <v>1</v>
      </c>
      <c r="G1" s="3">
        <v>2021</v>
      </c>
      <c r="H1" s="2"/>
      <c r="I1" s="2"/>
      <c r="J1" s="68"/>
      <c r="K1" s="4" t="s">
        <v>213</v>
      </c>
    </row>
    <row r="2" spans="1:11" ht="18" x14ac:dyDescent="0.35">
      <c r="A2" s="1"/>
      <c r="B2" s="2"/>
      <c r="C2" s="2"/>
      <c r="D2" s="6"/>
      <c r="E2" s="7" t="s">
        <v>85</v>
      </c>
      <c r="F2" s="3" t="s">
        <v>2</v>
      </c>
      <c r="G2" s="8" t="s">
        <v>23</v>
      </c>
      <c r="H2" s="2"/>
      <c r="I2" s="2"/>
      <c r="J2" s="2"/>
      <c r="K2" s="9">
        <v>44436</v>
      </c>
    </row>
    <row r="3" spans="1:11" ht="18" x14ac:dyDescent="0.35">
      <c r="A3" s="1"/>
      <c r="B3" s="2"/>
      <c r="C3" s="2"/>
      <c r="D3" s="2"/>
      <c r="E3" s="2"/>
      <c r="F3" s="2"/>
      <c r="G3" s="2"/>
      <c r="H3" s="2"/>
      <c r="I3" s="2"/>
      <c r="J3" s="2"/>
      <c r="K3" s="6"/>
    </row>
    <row r="4" spans="1:11" ht="18" x14ac:dyDescent="0.35">
      <c r="A4" s="1"/>
      <c r="B4" s="3"/>
      <c r="C4" s="3" t="s">
        <v>3</v>
      </c>
      <c r="D4" s="3" t="s">
        <v>4</v>
      </c>
      <c r="E4" s="3"/>
      <c r="F4" s="3" t="s">
        <v>5</v>
      </c>
      <c r="G4" s="3" t="s">
        <v>6</v>
      </c>
      <c r="H4" s="3" t="s">
        <v>7</v>
      </c>
      <c r="I4" s="8" t="s">
        <v>20</v>
      </c>
      <c r="J4" s="2"/>
      <c r="K4" s="6"/>
    </row>
    <row r="5" spans="1:11" ht="18" x14ac:dyDescent="0.35">
      <c r="A5" s="10"/>
      <c r="B5" s="10"/>
      <c r="C5" s="10">
        <v>1</v>
      </c>
      <c r="D5" s="11" t="s">
        <v>92</v>
      </c>
      <c r="E5" s="11" t="s">
        <v>93</v>
      </c>
      <c r="F5" s="11"/>
      <c r="G5" s="11" t="s">
        <v>32</v>
      </c>
      <c r="H5" s="11" t="s">
        <v>63</v>
      </c>
      <c r="I5" s="15"/>
      <c r="J5" s="56"/>
      <c r="K5" s="13"/>
    </row>
    <row r="6" spans="1:11" ht="18" x14ac:dyDescent="0.35">
      <c r="A6" s="10"/>
      <c r="B6" s="10"/>
      <c r="C6" s="10">
        <v>2</v>
      </c>
      <c r="D6" s="11" t="s">
        <v>86</v>
      </c>
      <c r="E6" s="11" t="s">
        <v>87</v>
      </c>
      <c r="F6" s="11"/>
      <c r="G6" s="11" t="s">
        <v>32</v>
      </c>
      <c r="H6" s="11" t="s">
        <v>33</v>
      </c>
      <c r="I6" s="14"/>
      <c r="J6" s="13"/>
      <c r="K6" s="13"/>
    </row>
    <row r="7" spans="1:11" ht="18" x14ac:dyDescent="0.35">
      <c r="A7" s="10"/>
      <c r="B7" s="10"/>
      <c r="C7" s="10">
        <v>3</v>
      </c>
      <c r="D7" s="11" t="s">
        <v>138</v>
      </c>
      <c r="E7" s="11" t="s">
        <v>139</v>
      </c>
      <c r="F7" s="11"/>
      <c r="G7" s="11" t="s">
        <v>140</v>
      </c>
      <c r="H7" s="11" t="s">
        <v>88</v>
      </c>
      <c r="I7" s="15"/>
      <c r="J7" s="13"/>
      <c r="K7" s="13"/>
    </row>
    <row r="8" spans="1:11" ht="18" x14ac:dyDescent="0.35">
      <c r="A8" s="10"/>
      <c r="B8" s="10"/>
      <c r="C8" s="10">
        <v>4</v>
      </c>
      <c r="D8" s="11" t="s">
        <v>100</v>
      </c>
      <c r="E8" s="11" t="s">
        <v>98</v>
      </c>
      <c r="F8" s="11"/>
      <c r="G8" s="11" t="s">
        <v>99</v>
      </c>
      <c r="H8" s="11" t="s">
        <v>60</v>
      </c>
      <c r="I8" s="15"/>
      <c r="J8" s="10"/>
      <c r="K8" s="13"/>
    </row>
    <row r="9" spans="1:11" ht="18" x14ac:dyDescent="0.35">
      <c r="A9" s="10"/>
      <c r="B9" s="10"/>
      <c r="C9" s="10">
        <v>5</v>
      </c>
      <c r="D9" s="11" t="s">
        <v>89</v>
      </c>
      <c r="E9" s="11" t="s">
        <v>90</v>
      </c>
      <c r="F9" s="71"/>
      <c r="G9" s="71" t="s">
        <v>32</v>
      </c>
      <c r="H9" s="71" t="s">
        <v>33</v>
      </c>
      <c r="I9" s="14"/>
      <c r="J9" s="13"/>
      <c r="K9" s="13"/>
    </row>
    <row r="10" spans="1:11" ht="18" x14ac:dyDescent="0.35">
      <c r="A10" s="10"/>
      <c r="B10" s="10"/>
      <c r="C10" s="10">
        <v>6</v>
      </c>
      <c r="D10" s="11" t="s">
        <v>56</v>
      </c>
      <c r="E10" s="11" t="s">
        <v>123</v>
      </c>
      <c r="F10" s="11"/>
      <c r="G10" s="11" t="s">
        <v>124</v>
      </c>
      <c r="H10" s="11" t="s">
        <v>45</v>
      </c>
      <c r="I10" s="15"/>
      <c r="J10" s="13"/>
      <c r="K10" s="13"/>
    </row>
    <row r="11" spans="1:11" ht="18" x14ac:dyDescent="0.35">
      <c r="A11" s="10"/>
      <c r="B11" s="27"/>
      <c r="C11" s="27"/>
      <c r="D11" s="72"/>
      <c r="E11" s="72"/>
      <c r="F11" s="72"/>
      <c r="G11" s="72"/>
      <c r="H11" s="72"/>
      <c r="I11" s="73"/>
      <c r="J11" s="44"/>
      <c r="K11" s="44"/>
    </row>
    <row r="12" spans="1:11" ht="15" x14ac:dyDescent="0.3">
      <c r="A12" s="18" t="s">
        <v>19</v>
      </c>
      <c r="B12" s="18" t="s">
        <v>18</v>
      </c>
      <c r="C12" s="59" t="s">
        <v>8</v>
      </c>
      <c r="D12" s="59" t="s">
        <v>9</v>
      </c>
      <c r="E12" s="59" t="s">
        <v>10</v>
      </c>
      <c r="F12" s="59" t="s">
        <v>11</v>
      </c>
      <c r="G12" s="59" t="s">
        <v>12</v>
      </c>
      <c r="H12" s="59" t="s">
        <v>13</v>
      </c>
      <c r="I12" s="59" t="s">
        <v>14</v>
      </c>
      <c r="J12" s="59" t="s">
        <v>15</v>
      </c>
      <c r="K12" s="59" t="s">
        <v>16</v>
      </c>
    </row>
    <row r="13" spans="1:11" ht="18" x14ac:dyDescent="0.35">
      <c r="A13" s="1"/>
      <c r="B13" s="11"/>
      <c r="C13" s="74"/>
      <c r="D13" s="11"/>
      <c r="E13" s="11"/>
      <c r="F13" s="11"/>
      <c r="G13" s="75"/>
      <c r="H13" s="11"/>
      <c r="I13" s="11"/>
      <c r="J13" s="11"/>
      <c r="K13" s="11"/>
    </row>
    <row r="14" spans="1:11" ht="18" x14ac:dyDescent="0.35">
      <c r="A14" s="1" t="s">
        <v>215</v>
      </c>
      <c r="B14" s="1" t="str">
        <f>IF(C14&lt;&gt;"",TEXT(C14,"ddd"),"")</f>
        <v>Sat</v>
      </c>
      <c r="C14" s="76">
        <v>44450</v>
      </c>
      <c r="D14" s="71" t="str">
        <f>H5</f>
        <v>Little Miami</v>
      </c>
      <c r="E14" s="71" t="s">
        <v>94</v>
      </c>
      <c r="F14" s="71" t="s">
        <v>95</v>
      </c>
      <c r="G14" s="77">
        <v>0.42708333333333331</v>
      </c>
      <c r="H14" s="71">
        <v>1</v>
      </c>
      <c r="I14" s="71">
        <v>3</v>
      </c>
      <c r="J14" s="71" t="str">
        <f>E5</f>
        <v>McIntire</v>
      </c>
      <c r="K14" s="71" t="str">
        <f>E7</f>
        <v>Carrelli</v>
      </c>
    </row>
    <row r="15" spans="1:11" ht="18" x14ac:dyDescent="0.35">
      <c r="A15" s="1" t="s">
        <v>216</v>
      </c>
      <c r="B15" s="1" t="str">
        <f>IF(C15&lt;&gt;"",TEXT(C15,"ddd"),"")</f>
        <v>Sat</v>
      </c>
      <c r="C15" s="76">
        <v>44450</v>
      </c>
      <c r="D15" s="71" t="str">
        <f>H6</f>
        <v>LSO</v>
      </c>
      <c r="E15" s="71" t="s">
        <v>119</v>
      </c>
      <c r="F15" s="71" t="s">
        <v>120</v>
      </c>
      <c r="G15" s="77">
        <v>0.625</v>
      </c>
      <c r="H15" s="71">
        <v>2</v>
      </c>
      <c r="I15" s="71">
        <v>5</v>
      </c>
      <c r="J15" s="71" t="str">
        <f>E6</f>
        <v>Aponte</v>
      </c>
      <c r="K15" s="71" t="str">
        <f>E9</f>
        <v>Omilakin</v>
      </c>
    </row>
    <row r="16" spans="1:11" ht="18" x14ac:dyDescent="0.35">
      <c r="A16" s="72" t="s">
        <v>214</v>
      </c>
      <c r="B16" s="72" t="str">
        <f>IF(C16&lt;&gt;"",TEXT(C16,"ddd"),"")</f>
        <v>Sat</v>
      </c>
      <c r="C16" s="78">
        <v>44450</v>
      </c>
      <c r="D16" s="79" t="str">
        <f>H10</f>
        <v>Loveland</v>
      </c>
      <c r="E16" s="79" t="s">
        <v>125</v>
      </c>
      <c r="F16" s="79" t="s">
        <v>84</v>
      </c>
      <c r="G16" s="80">
        <v>0.41666666666666669</v>
      </c>
      <c r="H16" s="79">
        <v>6</v>
      </c>
      <c r="I16" s="79">
        <v>4</v>
      </c>
      <c r="J16" s="79" t="str">
        <f>E10</f>
        <v>Parrish</v>
      </c>
      <c r="K16" s="79" t="str">
        <f>E8</f>
        <v>Scalf</v>
      </c>
    </row>
    <row r="17" spans="1:11" ht="18" x14ac:dyDescent="0.35">
      <c r="A17" s="1"/>
      <c r="B17" s="71"/>
      <c r="C17" s="76"/>
      <c r="D17" s="71"/>
      <c r="E17" s="71"/>
      <c r="F17" s="71"/>
      <c r="G17" s="77"/>
      <c r="H17" s="71"/>
      <c r="I17" s="71"/>
      <c r="J17" s="71"/>
      <c r="K17" s="71"/>
    </row>
    <row r="18" spans="1:11" ht="18" x14ac:dyDescent="0.35">
      <c r="A18" s="11" t="s">
        <v>217</v>
      </c>
      <c r="B18" s="11" t="str">
        <f>IF(C18&lt;&gt;"",TEXT(C18,"ddd"),"")</f>
        <v>Tue</v>
      </c>
      <c r="C18" s="76">
        <v>44453</v>
      </c>
      <c r="D18" s="71" t="str">
        <f>H9</f>
        <v>LSO</v>
      </c>
      <c r="E18" s="71" t="s">
        <v>119</v>
      </c>
      <c r="F18" s="71" t="s">
        <v>120</v>
      </c>
      <c r="G18" s="77">
        <v>0.76041666666666663</v>
      </c>
      <c r="H18" s="71">
        <v>5</v>
      </c>
      <c r="I18" s="71">
        <v>4</v>
      </c>
      <c r="J18" s="71" t="str">
        <f>E9</f>
        <v>Omilakin</v>
      </c>
      <c r="K18" s="71" t="str">
        <f>E8</f>
        <v>Scalf</v>
      </c>
    </row>
    <row r="19" spans="1:11" ht="18" x14ac:dyDescent="0.35">
      <c r="A19" s="11"/>
      <c r="B19" s="11"/>
      <c r="C19" s="76"/>
      <c r="D19" s="71"/>
      <c r="E19" s="71"/>
      <c r="F19" s="71"/>
      <c r="G19" s="77"/>
      <c r="H19" s="71"/>
      <c r="I19" s="71"/>
      <c r="J19" s="71"/>
      <c r="K19" s="71"/>
    </row>
    <row r="20" spans="1:11" ht="18" x14ac:dyDescent="0.35">
      <c r="A20" s="72" t="s">
        <v>218</v>
      </c>
      <c r="B20" s="72" t="str">
        <f>IF(C20&lt;&gt;"",TEXT(C20,"ddd"),"")</f>
        <v>Wed</v>
      </c>
      <c r="C20" s="78">
        <v>44454</v>
      </c>
      <c r="D20" s="79" t="str">
        <f>H5</f>
        <v>Little Miami</v>
      </c>
      <c r="E20" s="79" t="s">
        <v>94</v>
      </c>
      <c r="F20" s="79" t="s">
        <v>95</v>
      </c>
      <c r="G20" s="80">
        <v>0.77083333333333337</v>
      </c>
      <c r="H20" s="79">
        <v>1</v>
      </c>
      <c r="I20" s="79">
        <v>6</v>
      </c>
      <c r="J20" s="79" t="str">
        <f>E5</f>
        <v>McIntire</v>
      </c>
      <c r="K20" s="79" t="str">
        <f>E10</f>
        <v>Parrish</v>
      </c>
    </row>
    <row r="21" spans="1:11" ht="18" x14ac:dyDescent="0.35">
      <c r="A21" s="1"/>
      <c r="B21" s="71"/>
      <c r="C21" s="76"/>
      <c r="D21" s="71"/>
      <c r="E21" s="71"/>
      <c r="F21" s="71"/>
      <c r="G21" s="77"/>
      <c r="H21" s="71"/>
      <c r="I21" s="71"/>
      <c r="J21" s="71"/>
      <c r="K21" s="71"/>
    </row>
    <row r="22" spans="1:11" ht="18" x14ac:dyDescent="0.35">
      <c r="A22" s="1" t="s">
        <v>220</v>
      </c>
      <c r="B22" s="1" t="str">
        <f>IF(C22&lt;&gt;"",TEXT(C22,"ddd"),"")</f>
        <v>Sat</v>
      </c>
      <c r="C22" s="81">
        <v>44457</v>
      </c>
      <c r="D22" s="82" t="str">
        <f>H10</f>
        <v>Loveland</v>
      </c>
      <c r="E22" s="82" t="s">
        <v>125</v>
      </c>
      <c r="F22" s="82" t="s">
        <v>84</v>
      </c>
      <c r="G22" s="83">
        <v>0.47916666666666669</v>
      </c>
      <c r="H22" s="82">
        <v>6</v>
      </c>
      <c r="I22" s="82">
        <v>2</v>
      </c>
      <c r="J22" s="82" t="str">
        <f>E10</f>
        <v>Parrish</v>
      </c>
      <c r="K22" s="82" t="str">
        <f>E6</f>
        <v>Aponte</v>
      </c>
    </row>
    <row r="23" spans="1:11" ht="18" x14ac:dyDescent="0.35">
      <c r="A23" s="1" t="s">
        <v>219</v>
      </c>
      <c r="B23" s="1" t="str">
        <f>IF(C23&lt;&gt;"",TEXT(C23,"ddd"),"")</f>
        <v>Sat</v>
      </c>
      <c r="C23" s="81">
        <v>44457</v>
      </c>
      <c r="D23" s="71" t="str">
        <f>H8</f>
        <v>Milford</v>
      </c>
      <c r="E23" s="71" t="s">
        <v>101</v>
      </c>
      <c r="F23" s="71" t="s">
        <v>95</v>
      </c>
      <c r="G23" s="77">
        <v>0.4375</v>
      </c>
      <c r="H23" s="71">
        <v>4</v>
      </c>
      <c r="I23" s="71">
        <v>1</v>
      </c>
      <c r="J23" s="71" t="str">
        <f>E8</f>
        <v>Scalf</v>
      </c>
      <c r="K23" s="71" t="str">
        <f>E5</f>
        <v>McIntire</v>
      </c>
    </row>
    <row r="24" spans="1:11" ht="18" x14ac:dyDescent="0.35">
      <c r="A24" s="72" t="s">
        <v>221</v>
      </c>
      <c r="B24" s="72" t="str">
        <f>IF(C24&lt;&gt;"",TEXT(C24,"ddd"),"")</f>
        <v>Sat</v>
      </c>
      <c r="C24" s="78">
        <v>44457</v>
      </c>
      <c r="D24" s="79" t="str">
        <f>H9</f>
        <v>LSO</v>
      </c>
      <c r="E24" s="79" t="s">
        <v>119</v>
      </c>
      <c r="F24" s="79" t="s">
        <v>120</v>
      </c>
      <c r="G24" s="80">
        <v>0.54166666666666663</v>
      </c>
      <c r="H24" s="79">
        <v>5</v>
      </c>
      <c r="I24" s="79">
        <v>3</v>
      </c>
      <c r="J24" s="79" t="str">
        <f>E9</f>
        <v>Omilakin</v>
      </c>
      <c r="K24" s="79" t="str">
        <f>E7</f>
        <v>Carrelli</v>
      </c>
    </row>
    <row r="25" spans="1:11" ht="18" x14ac:dyDescent="0.35">
      <c r="A25" s="1"/>
      <c r="B25" s="71"/>
      <c r="C25" s="76"/>
      <c r="D25" s="71"/>
      <c r="E25" s="71"/>
      <c r="F25" s="71"/>
      <c r="G25" s="77"/>
      <c r="H25" s="71"/>
      <c r="I25" s="71"/>
      <c r="J25" s="71"/>
      <c r="K25" s="71"/>
    </row>
    <row r="26" spans="1:11" ht="18" x14ac:dyDescent="0.35">
      <c r="A26" s="1" t="s">
        <v>222</v>
      </c>
      <c r="B26" s="1" t="str">
        <f>IF(C26&lt;&gt;"",TEXT(C26,"ddd"),"")</f>
        <v>Tue</v>
      </c>
      <c r="C26" s="76">
        <v>44460</v>
      </c>
      <c r="D26" s="71" t="str">
        <f>H7</f>
        <v>Kings</v>
      </c>
      <c r="E26" s="71" t="s">
        <v>141</v>
      </c>
      <c r="F26" s="71">
        <v>8</v>
      </c>
      <c r="G26" s="77">
        <v>0.75</v>
      </c>
      <c r="H26" s="71">
        <v>3</v>
      </c>
      <c r="I26" s="71">
        <v>2</v>
      </c>
      <c r="J26" s="71" t="str">
        <f>E7</f>
        <v>Carrelli</v>
      </c>
      <c r="K26" s="71" t="str">
        <f>E6</f>
        <v>Aponte</v>
      </c>
    </row>
    <row r="27" spans="1:11" ht="18" x14ac:dyDescent="0.35">
      <c r="A27" s="1"/>
      <c r="B27" s="71"/>
      <c r="C27" s="76"/>
      <c r="D27" s="71"/>
      <c r="E27" s="71"/>
      <c r="F27" s="71"/>
      <c r="G27" s="77"/>
      <c r="H27" s="71"/>
      <c r="I27" s="71"/>
      <c r="J27" s="71"/>
      <c r="K27" s="71"/>
    </row>
    <row r="28" spans="1:11" ht="18" x14ac:dyDescent="0.35">
      <c r="A28" s="1" t="s">
        <v>223</v>
      </c>
      <c r="B28" s="1" t="str">
        <f>IF(C28&lt;&gt;"",TEXT(C28,"ddd"),"")</f>
        <v>Wed</v>
      </c>
      <c r="C28" s="76">
        <v>44461</v>
      </c>
      <c r="D28" s="71" t="str">
        <f>H10</f>
        <v>Loveland</v>
      </c>
      <c r="E28" s="71" t="s">
        <v>125</v>
      </c>
      <c r="F28" s="71" t="s">
        <v>84</v>
      </c>
      <c r="G28" s="77">
        <v>0.75</v>
      </c>
      <c r="H28" s="71">
        <v>6</v>
      </c>
      <c r="I28" s="71">
        <v>5</v>
      </c>
      <c r="J28" s="71" t="str">
        <f>E10</f>
        <v>Parrish</v>
      </c>
      <c r="K28" s="71" t="str">
        <f>E9</f>
        <v>Omilakin</v>
      </c>
    </row>
    <row r="29" spans="1:11" ht="18" x14ac:dyDescent="0.35">
      <c r="A29" s="1" t="s">
        <v>225</v>
      </c>
      <c r="B29" s="1" t="str">
        <f>IF(C29&lt;&gt;"",TEXT(C29,"ddd"),"")</f>
        <v>Wed</v>
      </c>
      <c r="C29" s="76">
        <v>44461</v>
      </c>
      <c r="D29" s="71" t="str">
        <f>H6</f>
        <v>LSO</v>
      </c>
      <c r="E29" s="71" t="s">
        <v>119</v>
      </c>
      <c r="F29" s="71" t="s">
        <v>120</v>
      </c>
      <c r="G29" s="77">
        <v>0.76041666666666663</v>
      </c>
      <c r="H29" s="71">
        <v>2</v>
      </c>
      <c r="I29" s="71">
        <v>1</v>
      </c>
      <c r="J29" s="71" t="str">
        <f>E6</f>
        <v>Aponte</v>
      </c>
      <c r="K29" s="71" t="str">
        <f>E5</f>
        <v>McIntire</v>
      </c>
    </row>
    <row r="30" spans="1:11" ht="18" x14ac:dyDescent="0.35">
      <c r="A30" s="72" t="s">
        <v>224</v>
      </c>
      <c r="B30" s="72" t="str">
        <f>IF(C30&lt;&gt;"",TEXT(C30,"ddd"),"")</f>
        <v>Wed</v>
      </c>
      <c r="C30" s="78">
        <v>44461</v>
      </c>
      <c r="D30" s="79" t="str">
        <f>H8</f>
        <v>Milford</v>
      </c>
      <c r="E30" s="79" t="s">
        <v>101</v>
      </c>
      <c r="F30" s="79" t="s">
        <v>95</v>
      </c>
      <c r="G30" s="80">
        <v>0.75</v>
      </c>
      <c r="H30" s="79">
        <v>4</v>
      </c>
      <c r="I30" s="79">
        <v>3</v>
      </c>
      <c r="J30" s="79" t="str">
        <f>E8</f>
        <v>Scalf</v>
      </c>
      <c r="K30" s="79" t="str">
        <f>E7</f>
        <v>Carrelli</v>
      </c>
    </row>
    <row r="31" spans="1:11" ht="18" x14ac:dyDescent="0.35">
      <c r="A31" s="1"/>
      <c r="B31" s="71"/>
      <c r="C31" s="76"/>
      <c r="D31" s="71"/>
      <c r="E31" s="71"/>
      <c r="F31" s="71"/>
      <c r="G31" s="77"/>
      <c r="H31" s="71"/>
      <c r="I31" s="71"/>
      <c r="J31" s="71"/>
      <c r="K31" s="71"/>
    </row>
    <row r="32" spans="1:11" ht="18" x14ac:dyDescent="0.35">
      <c r="A32" s="1" t="s">
        <v>227</v>
      </c>
      <c r="B32" s="1" t="str">
        <f>IF(C32&lt;&gt;"",TEXT(C32,"ddd"),"")</f>
        <v>Sat</v>
      </c>
      <c r="C32" s="76">
        <v>44464</v>
      </c>
      <c r="D32" s="71" t="str">
        <f>H6</f>
        <v>LSO</v>
      </c>
      <c r="E32" s="71" t="s">
        <v>119</v>
      </c>
      <c r="F32" s="71" t="s">
        <v>120</v>
      </c>
      <c r="G32" s="77">
        <v>0.54166666666666663</v>
      </c>
      <c r="H32" s="71">
        <v>2</v>
      </c>
      <c r="I32" s="71">
        <v>4</v>
      </c>
      <c r="J32" s="71" t="str">
        <f>E6</f>
        <v>Aponte</v>
      </c>
      <c r="K32" s="71" t="str">
        <f>E8</f>
        <v>Scalf</v>
      </c>
    </row>
    <row r="33" spans="1:11" ht="18" x14ac:dyDescent="0.35">
      <c r="A33" s="1" t="s">
        <v>226</v>
      </c>
      <c r="B33" s="1" t="str">
        <f>IF(C33&lt;&gt;"",TEXT(C33,"ddd"),"")</f>
        <v>Sat</v>
      </c>
      <c r="C33" s="76">
        <v>44464</v>
      </c>
      <c r="D33" s="71" t="str">
        <f>H5</f>
        <v>Little Miami</v>
      </c>
      <c r="E33" s="71" t="s">
        <v>94</v>
      </c>
      <c r="F33" s="71" t="s">
        <v>95</v>
      </c>
      <c r="G33" s="77">
        <v>0.42708333333333331</v>
      </c>
      <c r="H33" s="71">
        <v>1</v>
      </c>
      <c r="I33" s="71">
        <v>5</v>
      </c>
      <c r="J33" s="71" t="str">
        <f>E5</f>
        <v>McIntire</v>
      </c>
      <c r="K33" s="71" t="str">
        <f>E9</f>
        <v>Omilakin</v>
      </c>
    </row>
    <row r="34" spans="1:11" ht="18" x14ac:dyDescent="0.35">
      <c r="A34" s="72" t="s">
        <v>228</v>
      </c>
      <c r="B34" s="72" t="str">
        <f>IF(C34&lt;&gt;"",TEXT(C34,"ddd"),"")</f>
        <v>Sat</v>
      </c>
      <c r="C34" s="78">
        <v>44464</v>
      </c>
      <c r="D34" s="79" t="str">
        <f>H7</f>
        <v>Kings</v>
      </c>
      <c r="E34" s="79" t="s">
        <v>141</v>
      </c>
      <c r="F34" s="79">
        <v>8</v>
      </c>
      <c r="G34" s="80">
        <v>0.60416666666666663</v>
      </c>
      <c r="H34" s="79">
        <v>3</v>
      </c>
      <c r="I34" s="79">
        <v>6</v>
      </c>
      <c r="J34" s="79" t="str">
        <f>E7</f>
        <v>Carrelli</v>
      </c>
      <c r="K34" s="79" t="str">
        <f>E10</f>
        <v>Parrish</v>
      </c>
    </row>
    <row r="35" spans="1:11" ht="18" x14ac:dyDescent="0.35">
      <c r="A35" s="1"/>
      <c r="B35" s="71"/>
      <c r="C35" s="76"/>
      <c r="D35" s="71"/>
      <c r="E35" s="71"/>
      <c r="F35" s="71"/>
      <c r="G35" s="77"/>
      <c r="H35" s="71"/>
      <c r="I35" s="71"/>
      <c r="J35" s="71"/>
      <c r="K35" s="71"/>
    </row>
    <row r="36" spans="1:11" ht="18" x14ac:dyDescent="0.35">
      <c r="A36" s="1" t="s">
        <v>229</v>
      </c>
      <c r="B36" s="1" t="str">
        <f>IF(C36&lt;&gt;"",TEXT(C36,"ddd"),"")</f>
        <v>Wed</v>
      </c>
      <c r="C36" s="76">
        <v>44468</v>
      </c>
      <c r="D36" s="71" t="str">
        <f>H7</f>
        <v>Kings</v>
      </c>
      <c r="E36" s="71" t="s">
        <v>141</v>
      </c>
      <c r="F36" s="71">
        <v>8</v>
      </c>
      <c r="G36" s="77">
        <v>0.75</v>
      </c>
      <c r="H36" s="71">
        <v>3</v>
      </c>
      <c r="I36" s="71">
        <v>1</v>
      </c>
      <c r="J36" s="71" t="str">
        <f>E7</f>
        <v>Carrelli</v>
      </c>
      <c r="K36" s="71" t="str">
        <f>E5</f>
        <v>McIntire</v>
      </c>
    </row>
    <row r="37" spans="1:11" ht="18" x14ac:dyDescent="0.35">
      <c r="A37" s="1"/>
      <c r="B37" s="1"/>
      <c r="C37" s="76"/>
      <c r="D37" s="71"/>
      <c r="E37" s="71"/>
      <c r="F37" s="71"/>
      <c r="G37" s="77"/>
      <c r="H37" s="71"/>
      <c r="I37" s="71"/>
      <c r="J37" s="71"/>
      <c r="K37" s="71"/>
    </row>
    <row r="38" spans="1:11" ht="18" x14ac:dyDescent="0.35">
      <c r="A38" s="1" t="s">
        <v>230</v>
      </c>
      <c r="B38" s="1" t="str">
        <f>IF(C38&lt;&gt;"",TEXT(C38,"ddd"),"")</f>
        <v>Thu</v>
      </c>
      <c r="C38" s="76">
        <v>44469</v>
      </c>
      <c r="D38" s="71" t="str">
        <f>H9</f>
        <v>LSO</v>
      </c>
      <c r="E38" s="71" t="s">
        <v>121</v>
      </c>
      <c r="F38" s="71" t="s">
        <v>122</v>
      </c>
      <c r="G38" s="77">
        <v>0.75</v>
      </c>
      <c r="H38" s="71">
        <v>5</v>
      </c>
      <c r="I38" s="71">
        <v>2</v>
      </c>
      <c r="J38" s="71" t="str">
        <f>E9</f>
        <v>Omilakin</v>
      </c>
      <c r="K38" s="71" t="str">
        <f>E6</f>
        <v>Aponte</v>
      </c>
    </row>
    <row r="39" spans="1:11" ht="18" x14ac:dyDescent="0.35">
      <c r="A39" s="72" t="s">
        <v>231</v>
      </c>
      <c r="B39" s="72" t="str">
        <f>IF(C39&lt;&gt;"",TEXT(C39,"ddd"),"")</f>
        <v>Thu</v>
      </c>
      <c r="C39" s="78">
        <v>44469</v>
      </c>
      <c r="D39" s="79" t="str">
        <f>H8</f>
        <v>Milford</v>
      </c>
      <c r="E39" s="79" t="s">
        <v>101</v>
      </c>
      <c r="F39" s="79" t="s">
        <v>95</v>
      </c>
      <c r="G39" s="80">
        <v>0.75</v>
      </c>
      <c r="H39" s="79">
        <v>4</v>
      </c>
      <c r="I39" s="79">
        <v>6</v>
      </c>
      <c r="J39" s="79" t="str">
        <f>E8</f>
        <v>Scalf</v>
      </c>
      <c r="K39" s="79" t="str">
        <f>E10</f>
        <v>Parrish</v>
      </c>
    </row>
    <row r="40" spans="1:11" ht="18" x14ac:dyDescent="0.35">
      <c r="A40" s="1"/>
      <c r="B40" s="71"/>
      <c r="C40" s="76"/>
      <c r="D40" s="71"/>
      <c r="E40" s="71"/>
      <c r="F40" s="71"/>
      <c r="G40" s="77"/>
      <c r="H40" s="71"/>
      <c r="I40" s="71"/>
      <c r="J40" s="71"/>
      <c r="K40" s="71"/>
    </row>
    <row r="41" spans="1:11" ht="18" x14ac:dyDescent="0.35">
      <c r="A41" s="1" t="s">
        <v>234</v>
      </c>
      <c r="B41" s="1" t="str">
        <f t="shared" ref="B41:B48" si="0">IF(C41&lt;&gt;"",TEXT(C41,"ddd"),"")</f>
        <v>Sat</v>
      </c>
      <c r="C41" s="76">
        <v>44471</v>
      </c>
      <c r="D41" s="71" t="str">
        <f>H7</f>
        <v>Kings</v>
      </c>
      <c r="E41" s="71" t="s">
        <v>141</v>
      </c>
      <c r="F41" s="71">
        <v>8</v>
      </c>
      <c r="G41" s="77">
        <v>0.47916666666666669</v>
      </c>
      <c r="H41" s="71">
        <v>3</v>
      </c>
      <c r="I41" s="71">
        <v>5</v>
      </c>
      <c r="J41" s="71" t="str">
        <f>E7</f>
        <v>Carrelli</v>
      </c>
      <c r="K41" s="71" t="str">
        <f>E9</f>
        <v>Omilakin</v>
      </c>
    </row>
    <row r="42" spans="1:11" ht="18" x14ac:dyDescent="0.35">
      <c r="A42" s="1" t="s">
        <v>233</v>
      </c>
      <c r="B42" s="1" t="str">
        <f t="shared" si="0"/>
        <v>Sat</v>
      </c>
      <c r="C42" s="76">
        <v>44471</v>
      </c>
      <c r="D42" s="71" t="str">
        <f>H6</f>
        <v>LSO</v>
      </c>
      <c r="E42" s="71" t="s">
        <v>119</v>
      </c>
      <c r="F42" s="71" t="s">
        <v>120</v>
      </c>
      <c r="G42" s="77">
        <v>0.45833333333333331</v>
      </c>
      <c r="H42" s="71">
        <v>2</v>
      </c>
      <c r="I42" s="71">
        <v>6</v>
      </c>
      <c r="J42" s="71" t="str">
        <f>E6</f>
        <v>Aponte</v>
      </c>
      <c r="K42" s="71" t="str">
        <f>E10</f>
        <v>Parrish</v>
      </c>
    </row>
    <row r="43" spans="1:11" ht="18" x14ac:dyDescent="0.35">
      <c r="A43" s="72" t="s">
        <v>232</v>
      </c>
      <c r="B43" s="72" t="str">
        <f t="shared" si="0"/>
        <v>Sat</v>
      </c>
      <c r="C43" s="78">
        <v>44471</v>
      </c>
      <c r="D43" s="79" t="str">
        <f>H5</f>
        <v>Little Miami</v>
      </c>
      <c r="E43" s="79" t="s">
        <v>94</v>
      </c>
      <c r="F43" s="79" t="s">
        <v>95</v>
      </c>
      <c r="G43" s="80">
        <v>0.41666666666666669</v>
      </c>
      <c r="H43" s="79">
        <v>1</v>
      </c>
      <c r="I43" s="79">
        <v>4</v>
      </c>
      <c r="J43" s="79" t="str">
        <f>E5</f>
        <v>McIntire</v>
      </c>
      <c r="K43" s="79" t="str">
        <f>E8</f>
        <v>Scalf</v>
      </c>
    </row>
    <row r="44" spans="1:11" ht="18" x14ac:dyDescent="0.35">
      <c r="A44" s="1"/>
      <c r="B44" s="71" t="str">
        <f t="shared" si="0"/>
        <v/>
      </c>
      <c r="C44" s="76"/>
      <c r="D44" s="71"/>
      <c r="E44" s="71"/>
      <c r="F44" s="71"/>
      <c r="G44" s="77"/>
      <c r="H44" s="71"/>
      <c r="I44" s="71"/>
      <c r="J44" s="71"/>
      <c r="K44" s="71"/>
    </row>
    <row r="45" spans="1:11" ht="18" x14ac:dyDescent="0.35">
      <c r="A45" s="1" t="s">
        <v>236</v>
      </c>
      <c r="B45" s="1" t="str">
        <f t="shared" si="0"/>
        <v>Sat</v>
      </c>
      <c r="C45" s="74">
        <v>44478</v>
      </c>
      <c r="D45" s="11" t="str">
        <f>H9</f>
        <v>LSO</v>
      </c>
      <c r="E45" s="11" t="s">
        <v>119</v>
      </c>
      <c r="F45" s="11" t="s">
        <v>120</v>
      </c>
      <c r="G45" s="75">
        <v>0.45833333333333331</v>
      </c>
      <c r="H45" s="11">
        <v>5</v>
      </c>
      <c r="I45" s="11">
        <v>1</v>
      </c>
      <c r="J45" s="11" t="str">
        <f>E9</f>
        <v>Omilakin</v>
      </c>
      <c r="K45" s="11" t="str">
        <f>E5</f>
        <v>McIntire</v>
      </c>
    </row>
    <row r="46" spans="1:11" ht="18" x14ac:dyDescent="0.35">
      <c r="A46" s="1" t="s">
        <v>235</v>
      </c>
      <c r="B46" s="1" t="str">
        <f t="shared" si="0"/>
        <v>Sat</v>
      </c>
      <c r="C46" s="74">
        <v>44478</v>
      </c>
      <c r="D46" s="11" t="str">
        <f>H8</f>
        <v>Milford</v>
      </c>
      <c r="E46" s="11" t="s">
        <v>101</v>
      </c>
      <c r="F46" s="11" t="s">
        <v>95</v>
      </c>
      <c r="G46" s="75">
        <v>0.375</v>
      </c>
      <c r="H46" s="11">
        <v>4</v>
      </c>
      <c r="I46" s="11">
        <v>2</v>
      </c>
      <c r="J46" s="11" t="str">
        <f>E8</f>
        <v>Scalf</v>
      </c>
      <c r="K46" s="11" t="str">
        <f>E6</f>
        <v>Aponte</v>
      </c>
    </row>
    <row r="47" spans="1:11" ht="18" x14ac:dyDescent="0.35">
      <c r="A47" s="72" t="s">
        <v>237</v>
      </c>
      <c r="B47" s="72" t="str">
        <f t="shared" si="0"/>
        <v>Sat</v>
      </c>
      <c r="C47" s="78">
        <v>44478</v>
      </c>
      <c r="D47" s="79" t="str">
        <f>H10</f>
        <v>Loveland</v>
      </c>
      <c r="E47" s="79" t="s">
        <v>125</v>
      </c>
      <c r="F47" s="79" t="s">
        <v>84</v>
      </c>
      <c r="G47" s="80">
        <v>0.47916666666666669</v>
      </c>
      <c r="H47" s="79">
        <v>6</v>
      </c>
      <c r="I47" s="79">
        <v>3</v>
      </c>
      <c r="J47" s="79" t="str">
        <f>E10</f>
        <v>Parrish</v>
      </c>
      <c r="K47" s="79" t="str">
        <f>E7</f>
        <v>Carrelli</v>
      </c>
    </row>
    <row r="48" spans="1:11" ht="18" x14ac:dyDescent="0.35">
      <c r="A48" s="1"/>
      <c r="B48" s="11" t="str">
        <f t="shared" si="0"/>
        <v/>
      </c>
      <c r="C48" s="74"/>
      <c r="D48" s="11"/>
      <c r="E48" s="11"/>
      <c r="F48" s="11"/>
      <c r="G48" s="75"/>
      <c r="H48" s="11"/>
      <c r="I48" s="11"/>
      <c r="J48" s="11"/>
      <c r="K48" s="11"/>
    </row>
    <row r="49" spans="1:11" ht="18" x14ac:dyDescent="0.35">
      <c r="A49" s="1" t="s">
        <v>239</v>
      </c>
      <c r="B49" s="1" t="str">
        <f>IF(C49&lt;&gt;"",TEXT(C49,"ddd"),"")</f>
        <v>Sat</v>
      </c>
      <c r="C49" s="76">
        <v>44485</v>
      </c>
      <c r="D49" s="71" t="str">
        <f>H6</f>
        <v>LSO</v>
      </c>
      <c r="E49" s="71" t="s">
        <v>119</v>
      </c>
      <c r="F49" s="71" t="s">
        <v>120</v>
      </c>
      <c r="G49" s="77">
        <v>0.54166666666666663</v>
      </c>
      <c r="H49" s="71">
        <v>2</v>
      </c>
      <c r="I49" s="71">
        <v>3</v>
      </c>
      <c r="J49" s="71" t="str">
        <f>E6</f>
        <v>Aponte</v>
      </c>
      <c r="K49" s="71" t="str">
        <f>E7</f>
        <v>Carrelli</v>
      </c>
    </row>
    <row r="50" spans="1:11" ht="18" x14ac:dyDescent="0.35">
      <c r="A50" s="1" t="s">
        <v>240</v>
      </c>
      <c r="B50" s="1" t="str">
        <f>IF(C50&lt;&gt;"",TEXT(C50,"ddd"),"")</f>
        <v>Sat</v>
      </c>
      <c r="C50" s="74">
        <v>44485</v>
      </c>
      <c r="D50" s="11" t="str">
        <f>H10</f>
        <v>Loveland</v>
      </c>
      <c r="E50" s="11" t="s">
        <v>125</v>
      </c>
      <c r="F50" s="11" t="s">
        <v>84</v>
      </c>
      <c r="G50" s="75">
        <v>0.58333333333333337</v>
      </c>
      <c r="H50" s="11">
        <v>6</v>
      </c>
      <c r="I50" s="11">
        <v>1</v>
      </c>
      <c r="J50" s="11" t="str">
        <f>E10</f>
        <v>Parrish</v>
      </c>
      <c r="K50" s="11" t="str">
        <f>E5</f>
        <v>McIntire</v>
      </c>
    </row>
    <row r="51" spans="1:11" ht="18" x14ac:dyDescent="0.35">
      <c r="A51" s="72" t="s">
        <v>238</v>
      </c>
      <c r="B51" s="72" t="str">
        <f>IF(C51&lt;&gt;"",TEXT(C51,"ddd"),"")</f>
        <v>Sat</v>
      </c>
      <c r="C51" s="84">
        <v>44485</v>
      </c>
      <c r="D51" s="72" t="str">
        <f>H8</f>
        <v>Milford</v>
      </c>
      <c r="E51" s="72" t="s">
        <v>101</v>
      </c>
      <c r="F51" s="72" t="s">
        <v>95</v>
      </c>
      <c r="G51" s="85">
        <v>0.4375</v>
      </c>
      <c r="H51" s="72">
        <v>4</v>
      </c>
      <c r="I51" s="72">
        <v>5</v>
      </c>
      <c r="J51" s="79" t="str">
        <f>E8</f>
        <v>Scalf</v>
      </c>
      <c r="K51" s="79" t="str">
        <f>E9</f>
        <v>Omilakin</v>
      </c>
    </row>
    <row r="52" spans="1:11" ht="17.5" x14ac:dyDescent="0.35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1:11" ht="18" x14ac:dyDescent="0.35">
      <c r="A53" s="1" t="s">
        <v>241</v>
      </c>
      <c r="B53" s="1" t="str">
        <f>IF(C53&lt;&gt;"",TEXT(C53,"ddd"),"")</f>
        <v>Sat</v>
      </c>
      <c r="C53" s="76">
        <v>44492</v>
      </c>
      <c r="D53" s="71" t="str">
        <f>H7</f>
        <v>Kings</v>
      </c>
      <c r="E53" s="71" t="s">
        <v>141</v>
      </c>
      <c r="F53" s="71">
        <v>8</v>
      </c>
      <c r="G53" s="77">
        <v>0.375</v>
      </c>
      <c r="H53" s="71">
        <v>3</v>
      </c>
      <c r="I53" s="71">
        <v>4</v>
      </c>
      <c r="J53" s="71" t="str">
        <f>E7</f>
        <v>Carrelli</v>
      </c>
      <c r="K53" s="71" t="str">
        <f>E8</f>
        <v>Scalf</v>
      </c>
    </row>
    <row r="54" spans="1:11" ht="18" x14ac:dyDescent="0.35">
      <c r="A54" s="1" t="s">
        <v>242</v>
      </c>
      <c r="B54" s="1" t="str">
        <f>IF(C54&lt;&gt;"",TEXT(C54,"ddd"),"")</f>
        <v>Sat</v>
      </c>
      <c r="C54" s="76">
        <v>44492</v>
      </c>
      <c r="D54" s="11" t="str">
        <f>H5</f>
        <v>Little Miami</v>
      </c>
      <c r="E54" s="11" t="s">
        <v>94</v>
      </c>
      <c r="F54" s="11" t="s">
        <v>95</v>
      </c>
      <c r="G54" s="75">
        <v>0.41666666666666669</v>
      </c>
      <c r="H54" s="11">
        <v>1</v>
      </c>
      <c r="I54" s="11">
        <v>2</v>
      </c>
      <c r="J54" s="11" t="str">
        <f>E5</f>
        <v>McIntire</v>
      </c>
      <c r="K54" s="11" t="str">
        <f>E6</f>
        <v>Aponte</v>
      </c>
    </row>
    <row r="55" spans="1:11" ht="18" x14ac:dyDescent="0.35">
      <c r="A55" s="72" t="s">
        <v>243</v>
      </c>
      <c r="B55" s="72" t="str">
        <f>IF(C55&lt;&gt;"",TEXT(C55,"ddd"),"")</f>
        <v>Sat</v>
      </c>
      <c r="C55" s="78">
        <v>44492</v>
      </c>
      <c r="D55" s="72" t="str">
        <f>H9</f>
        <v>LSO</v>
      </c>
      <c r="E55" s="72" t="s">
        <v>119</v>
      </c>
      <c r="F55" s="72" t="s">
        <v>120</v>
      </c>
      <c r="G55" s="85">
        <v>0.625</v>
      </c>
      <c r="H55" s="72">
        <v>5</v>
      </c>
      <c r="I55" s="72">
        <v>6</v>
      </c>
      <c r="J55" s="72" t="str">
        <f>E9</f>
        <v>Omilakin</v>
      </c>
      <c r="K55" s="72" t="str">
        <f>E10</f>
        <v>Parrish</v>
      </c>
    </row>
    <row r="56" spans="1:11" ht="18" x14ac:dyDescent="0.35">
      <c r="A56" s="71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ht="18" x14ac:dyDescent="0.35">
      <c r="A57" s="32"/>
      <c r="B57" s="35" t="s">
        <v>345</v>
      </c>
      <c r="C57" s="6"/>
      <c r="D57" s="1"/>
      <c r="E57" s="6"/>
      <c r="F57" s="6"/>
      <c r="G57" s="6"/>
      <c r="H57" s="6"/>
      <c r="I57" s="6"/>
      <c r="J57" s="6"/>
    </row>
    <row r="58" spans="1:11" ht="18" x14ac:dyDescent="0.35">
      <c r="A58" s="32"/>
      <c r="B58" s="6"/>
      <c r="C58" s="6"/>
      <c r="D58" s="1"/>
      <c r="E58" s="6"/>
      <c r="F58" s="6"/>
      <c r="G58" s="6"/>
      <c r="H58" s="6"/>
      <c r="I58" s="6"/>
      <c r="J58" s="6"/>
    </row>
    <row r="59" spans="1:11" ht="18" x14ac:dyDescent="0.35">
      <c r="B59" s="2" t="s">
        <v>171</v>
      </c>
      <c r="C59" s="1"/>
      <c r="D59" s="1"/>
      <c r="E59" s="6"/>
      <c r="F59" s="6"/>
      <c r="G59" s="6"/>
      <c r="H59" s="6"/>
      <c r="I59" s="6"/>
      <c r="J59" s="6"/>
    </row>
    <row r="60" spans="1:11" ht="18" x14ac:dyDescent="0.35">
      <c r="B60" s="2" t="s">
        <v>172</v>
      </c>
      <c r="C60" s="1"/>
      <c r="D60" s="1"/>
      <c r="E60" s="6"/>
      <c r="F60" s="6"/>
      <c r="G60" s="6"/>
      <c r="H60" s="6"/>
      <c r="I60" s="6"/>
      <c r="J60" s="6"/>
    </row>
  </sheetData>
  <pageMargins left="0.25" right="0.25" top="0.75" bottom="0.75" header="0.3" footer="0.3"/>
  <pageSetup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262"/>
  <sheetViews>
    <sheetView tabSelected="1" zoomScale="80" zoomScaleNormal="80" workbookViewId="0">
      <selection activeCell="I5" sqref="I5:I11"/>
    </sheetView>
  </sheetViews>
  <sheetFormatPr defaultRowHeight="12.5" x14ac:dyDescent="0.25"/>
  <cols>
    <col min="1" max="2" width="8.7265625" style="5"/>
    <col min="3" max="3" width="9.54296875" style="5" bestFit="1" customWidth="1"/>
    <col min="4" max="4" width="18.54296875" style="5" customWidth="1"/>
    <col min="5" max="5" width="16.7265625" style="5" customWidth="1"/>
    <col min="6" max="6" width="19.1796875" style="5" customWidth="1"/>
    <col min="7" max="8" width="16.453125" style="5" customWidth="1"/>
    <col min="9" max="9" width="26.453125" style="5" customWidth="1"/>
    <col min="10" max="10" width="18.453125" style="5" customWidth="1"/>
    <col min="11" max="11" width="22.1796875" style="34" customWidth="1"/>
    <col min="12" max="12" width="9.1796875" style="34" customWidth="1"/>
    <col min="13" max="13" width="14" style="34" customWidth="1"/>
    <col min="14" max="14" width="16.453125" style="5" customWidth="1"/>
    <col min="15" max="16384" width="8.7265625" style="5"/>
  </cols>
  <sheetData>
    <row r="1" spans="1:13" ht="18" x14ac:dyDescent="0.35">
      <c r="A1" s="6"/>
      <c r="B1" s="2" t="s">
        <v>0</v>
      </c>
      <c r="C1" s="2"/>
      <c r="D1" s="2"/>
      <c r="E1" s="2"/>
      <c r="F1" s="3" t="s">
        <v>1</v>
      </c>
      <c r="G1" s="3">
        <v>2021</v>
      </c>
      <c r="H1" s="2"/>
      <c r="I1" s="2"/>
      <c r="J1" s="2"/>
      <c r="K1" s="4" t="s">
        <v>213</v>
      </c>
      <c r="L1" s="5"/>
      <c r="M1" s="5"/>
    </row>
    <row r="2" spans="1:13" ht="18" x14ac:dyDescent="0.35">
      <c r="A2" s="6"/>
      <c r="B2" s="2"/>
      <c r="C2" s="2"/>
      <c r="D2" s="6"/>
      <c r="E2" s="7" t="s">
        <v>83</v>
      </c>
      <c r="F2" s="3" t="s">
        <v>2</v>
      </c>
      <c r="G2" s="8" t="s">
        <v>84</v>
      </c>
      <c r="H2" s="2"/>
      <c r="I2" s="2"/>
      <c r="J2" s="2"/>
      <c r="K2" s="9">
        <v>44436</v>
      </c>
      <c r="L2" s="5"/>
      <c r="M2" s="5"/>
    </row>
    <row r="3" spans="1:13" ht="18" x14ac:dyDescent="0.35">
      <c r="A3" s="6"/>
      <c r="B3" s="2"/>
      <c r="C3" s="2"/>
      <c r="D3" s="2"/>
      <c r="E3" s="2"/>
      <c r="F3" s="2"/>
      <c r="G3" s="2"/>
      <c r="H3" s="2"/>
      <c r="I3" s="2"/>
      <c r="J3" s="2"/>
      <c r="K3" s="6"/>
      <c r="L3" s="5"/>
      <c r="M3" s="5"/>
    </row>
    <row r="4" spans="1:13" ht="18" x14ac:dyDescent="0.35">
      <c r="A4" s="6"/>
      <c r="B4" s="3"/>
      <c r="C4" s="3" t="s">
        <v>3</v>
      </c>
      <c r="D4" s="3" t="s">
        <v>4</v>
      </c>
      <c r="E4" s="3"/>
      <c r="F4" s="3" t="s">
        <v>5</v>
      </c>
      <c r="G4" s="3" t="s">
        <v>6</v>
      </c>
      <c r="H4" s="3" t="s">
        <v>7</v>
      </c>
      <c r="I4" s="8" t="s">
        <v>21</v>
      </c>
      <c r="J4" s="2"/>
      <c r="K4" s="6"/>
      <c r="L4" s="5"/>
      <c r="M4" s="5"/>
    </row>
    <row r="5" spans="1:13" ht="16" x14ac:dyDescent="0.35">
      <c r="A5" s="13"/>
      <c r="B5" s="10"/>
      <c r="C5" s="10">
        <v>1</v>
      </c>
      <c r="D5" s="19" t="s">
        <v>106</v>
      </c>
      <c r="E5" s="19" t="s">
        <v>107</v>
      </c>
      <c r="F5" s="19"/>
      <c r="G5" s="19" t="s">
        <v>97</v>
      </c>
      <c r="H5" s="19" t="s">
        <v>71</v>
      </c>
      <c r="I5" s="39"/>
      <c r="J5" s="13"/>
      <c r="K5" s="13"/>
      <c r="L5" s="5"/>
      <c r="M5" s="5"/>
    </row>
    <row r="6" spans="1:13" ht="16" x14ac:dyDescent="0.35">
      <c r="A6" s="13"/>
      <c r="B6" s="10"/>
      <c r="C6" s="10">
        <v>2</v>
      </c>
      <c r="D6" s="19" t="s">
        <v>51</v>
      </c>
      <c r="E6" s="19" t="s">
        <v>52</v>
      </c>
      <c r="F6" s="19"/>
      <c r="G6" s="19" t="s">
        <v>72</v>
      </c>
      <c r="H6" s="19" t="s">
        <v>41</v>
      </c>
      <c r="I6" s="39"/>
      <c r="J6" s="13"/>
      <c r="K6" s="13"/>
      <c r="L6" s="5"/>
      <c r="M6" s="5"/>
    </row>
    <row r="7" spans="1:13" ht="16" x14ac:dyDescent="0.35">
      <c r="A7" s="13"/>
      <c r="B7" s="10"/>
      <c r="C7" s="10">
        <v>3</v>
      </c>
      <c r="D7" s="46" t="s">
        <v>34</v>
      </c>
      <c r="E7" s="46" t="s">
        <v>73</v>
      </c>
      <c r="F7" s="19"/>
      <c r="G7" s="46" t="s">
        <v>50</v>
      </c>
      <c r="H7" s="46" t="s">
        <v>37</v>
      </c>
      <c r="I7" s="39"/>
      <c r="J7" s="13"/>
      <c r="K7" s="13"/>
      <c r="L7" s="5"/>
      <c r="M7" s="5"/>
    </row>
    <row r="8" spans="1:13" ht="16" x14ac:dyDescent="0.35">
      <c r="A8" s="13"/>
      <c r="B8" s="10"/>
      <c r="C8" s="10">
        <v>4</v>
      </c>
      <c r="D8" s="19" t="s">
        <v>74</v>
      </c>
      <c r="E8" s="19" t="s">
        <v>75</v>
      </c>
      <c r="F8" s="19"/>
      <c r="G8" s="19" t="s">
        <v>32</v>
      </c>
      <c r="H8" s="19" t="s">
        <v>33</v>
      </c>
      <c r="I8" s="39"/>
      <c r="J8" s="13"/>
      <c r="K8" s="13"/>
      <c r="L8" s="5"/>
      <c r="M8" s="5"/>
    </row>
    <row r="9" spans="1:13" ht="16" x14ac:dyDescent="0.35">
      <c r="A9" s="13"/>
      <c r="B9" s="10"/>
      <c r="C9" s="10">
        <v>5</v>
      </c>
      <c r="D9" s="19" t="s">
        <v>86</v>
      </c>
      <c r="E9" s="19" t="s">
        <v>110</v>
      </c>
      <c r="F9" s="19"/>
      <c r="G9" s="41" t="s">
        <v>154</v>
      </c>
      <c r="H9" s="41" t="s">
        <v>68</v>
      </c>
      <c r="I9" s="39"/>
      <c r="J9" s="13"/>
      <c r="K9" s="13"/>
      <c r="L9" s="5"/>
      <c r="M9" s="5"/>
    </row>
    <row r="10" spans="1:13" ht="16" x14ac:dyDescent="0.35">
      <c r="A10" s="13"/>
      <c r="B10" s="10"/>
      <c r="C10" s="10">
        <v>6</v>
      </c>
      <c r="D10" s="19" t="s">
        <v>76</v>
      </c>
      <c r="E10" s="19" t="s">
        <v>77</v>
      </c>
      <c r="F10" s="19"/>
      <c r="G10" s="19" t="s">
        <v>153</v>
      </c>
      <c r="H10" s="19" t="s">
        <v>78</v>
      </c>
      <c r="I10" s="39"/>
      <c r="J10" s="13"/>
      <c r="K10" s="13"/>
      <c r="L10" s="5"/>
      <c r="M10" s="5"/>
    </row>
    <row r="11" spans="1:13" ht="16" x14ac:dyDescent="0.35">
      <c r="A11" s="13"/>
      <c r="B11" s="10"/>
      <c r="C11" s="10">
        <v>7</v>
      </c>
      <c r="D11" s="19" t="s">
        <v>79</v>
      </c>
      <c r="E11" s="19" t="s">
        <v>80</v>
      </c>
      <c r="F11" s="19"/>
      <c r="G11" s="19" t="s">
        <v>81</v>
      </c>
      <c r="H11" s="19" t="s">
        <v>82</v>
      </c>
      <c r="I11" s="39"/>
      <c r="J11" s="13"/>
      <c r="K11" s="13"/>
      <c r="L11" s="5"/>
      <c r="M11" s="5"/>
    </row>
    <row r="12" spans="1:13" ht="16" x14ac:dyDescent="0.35">
      <c r="A12" s="13"/>
      <c r="B12" s="10"/>
      <c r="C12" s="10"/>
      <c r="D12" s="10"/>
      <c r="E12" s="10"/>
      <c r="F12" s="10"/>
      <c r="G12" s="10"/>
      <c r="H12" s="10"/>
      <c r="I12" s="13"/>
      <c r="J12" s="13"/>
      <c r="K12" s="13"/>
      <c r="L12" s="5"/>
      <c r="M12" s="5"/>
    </row>
    <row r="13" spans="1:13" ht="15" x14ac:dyDescent="0.3">
      <c r="A13" s="42" t="s">
        <v>19</v>
      </c>
      <c r="B13" s="18" t="s">
        <v>18</v>
      </c>
      <c r="C13" s="18" t="s">
        <v>8</v>
      </c>
      <c r="D13" s="18" t="s">
        <v>9</v>
      </c>
      <c r="E13" s="18" t="s">
        <v>10</v>
      </c>
      <c r="F13" s="18" t="s">
        <v>11</v>
      </c>
      <c r="G13" s="18" t="s">
        <v>12</v>
      </c>
      <c r="H13" s="18" t="s">
        <v>13</v>
      </c>
      <c r="I13" s="18" t="s">
        <v>14</v>
      </c>
      <c r="J13" s="18" t="s">
        <v>15</v>
      </c>
      <c r="K13" s="18" t="s">
        <v>16</v>
      </c>
      <c r="L13" s="5"/>
      <c r="M13" s="5"/>
    </row>
    <row r="14" spans="1:13" ht="16" x14ac:dyDescent="0.35">
      <c r="A14" s="43"/>
      <c r="B14" s="19"/>
      <c r="C14" s="20"/>
      <c r="D14" s="19"/>
      <c r="E14" s="19"/>
      <c r="F14" s="19"/>
      <c r="G14" s="19"/>
      <c r="H14" s="19"/>
      <c r="I14" s="19"/>
      <c r="J14" s="19"/>
      <c r="K14" s="19"/>
      <c r="L14" s="5"/>
      <c r="M14" s="5"/>
    </row>
    <row r="15" spans="1:13" ht="16" x14ac:dyDescent="0.35">
      <c r="A15" s="13" t="s">
        <v>245</v>
      </c>
      <c r="B15" s="10" t="str">
        <f>IF(C15&lt;&gt;"",TEXT(C15,"ddd"),"")</f>
        <v>Sat</v>
      </c>
      <c r="C15" s="21">
        <v>44450</v>
      </c>
      <c r="D15" s="10" t="str">
        <f>H5</f>
        <v>Glendale</v>
      </c>
      <c r="E15" s="10" t="s">
        <v>108</v>
      </c>
      <c r="F15" s="10" t="s">
        <v>109</v>
      </c>
      <c r="G15" s="26">
        <v>0.47916666666666669</v>
      </c>
      <c r="H15" s="10">
        <v>1</v>
      </c>
      <c r="I15" s="10">
        <v>2</v>
      </c>
      <c r="J15" s="10" t="str">
        <f>E5</f>
        <v>Stricker</v>
      </c>
      <c r="K15" s="10" t="str">
        <f>E6</f>
        <v>Deschene</v>
      </c>
      <c r="L15" s="5"/>
      <c r="M15" s="5"/>
    </row>
    <row r="16" spans="1:13" ht="16" x14ac:dyDescent="0.35">
      <c r="A16" s="13" t="s">
        <v>247</v>
      </c>
      <c r="B16" s="10" t="str">
        <f>IF(C16&lt;&gt;"",TEXT(C16,"ddd"),"")</f>
        <v>Sat</v>
      </c>
      <c r="C16" s="21">
        <v>44450</v>
      </c>
      <c r="D16" s="19" t="str">
        <f>H11</f>
        <v>Finneytown</v>
      </c>
      <c r="E16" s="10" t="s">
        <v>118</v>
      </c>
      <c r="F16" s="10">
        <v>1</v>
      </c>
      <c r="G16" s="26">
        <v>0.60416666666666663</v>
      </c>
      <c r="H16" s="10">
        <v>7</v>
      </c>
      <c r="I16" s="10">
        <v>3</v>
      </c>
      <c r="J16" s="10" t="str">
        <f>E11</f>
        <v>Anderson</v>
      </c>
      <c r="K16" s="10" t="str">
        <f>E7</f>
        <v>Vale</v>
      </c>
      <c r="L16" s="5"/>
      <c r="M16" s="5"/>
    </row>
    <row r="17" spans="1:13" ht="16" x14ac:dyDescent="0.35">
      <c r="A17" s="13" t="s">
        <v>246</v>
      </c>
      <c r="B17" s="10" t="str">
        <f>IF(C17&lt;&gt;"",TEXT(C17,"ddd"),"")</f>
        <v>Sat</v>
      </c>
      <c r="C17" s="21">
        <v>44450</v>
      </c>
      <c r="D17" s="10" t="str">
        <f>H8</f>
        <v>LSO</v>
      </c>
      <c r="E17" s="10" t="s">
        <v>119</v>
      </c>
      <c r="F17" s="10" t="s">
        <v>120</v>
      </c>
      <c r="G17" s="26">
        <v>0.55208333333333337</v>
      </c>
      <c r="H17" s="10">
        <v>4</v>
      </c>
      <c r="I17" s="10">
        <v>6</v>
      </c>
      <c r="J17" s="10" t="str">
        <f>E8</f>
        <v>Marshall</v>
      </c>
      <c r="K17" s="10" t="str">
        <f>E10</f>
        <v>Heilers</v>
      </c>
      <c r="L17" s="5"/>
      <c r="M17" s="5"/>
    </row>
    <row r="18" spans="1:13" ht="16" x14ac:dyDescent="0.35">
      <c r="A18" s="44"/>
      <c r="B18" s="27"/>
      <c r="C18" s="28"/>
      <c r="D18" s="27"/>
      <c r="E18" s="27"/>
      <c r="F18" s="27"/>
      <c r="G18" s="27"/>
      <c r="H18" s="27" t="s">
        <v>17</v>
      </c>
      <c r="I18" s="27">
        <v>5</v>
      </c>
      <c r="J18" s="27"/>
      <c r="K18" s="27" t="str">
        <f>E9</f>
        <v>Even</v>
      </c>
      <c r="L18" s="5"/>
      <c r="M18" s="5"/>
    </row>
    <row r="19" spans="1:13" ht="16" x14ac:dyDescent="0.35">
      <c r="A19" s="43"/>
      <c r="B19" s="19"/>
      <c r="C19" s="20"/>
      <c r="D19" s="19"/>
      <c r="E19" s="19"/>
      <c r="F19" s="19"/>
      <c r="G19" s="19"/>
      <c r="H19" s="19"/>
      <c r="I19" s="19"/>
      <c r="J19" s="19"/>
      <c r="K19" s="19"/>
      <c r="L19" s="5"/>
      <c r="M19" s="5"/>
    </row>
    <row r="20" spans="1:13" ht="16" x14ac:dyDescent="0.35">
      <c r="A20" s="13" t="s">
        <v>248</v>
      </c>
      <c r="B20" s="10" t="str">
        <f>IF(C20&lt;&gt;"",TEXT(C20,"ddd"),"")</f>
        <v>Mon</v>
      </c>
      <c r="C20" s="21">
        <v>44452</v>
      </c>
      <c r="D20" s="10" t="str">
        <f>H9</f>
        <v>St. John</v>
      </c>
      <c r="E20" s="10" t="s">
        <v>111</v>
      </c>
      <c r="F20" s="10" t="s">
        <v>112</v>
      </c>
      <c r="G20" s="26">
        <v>0.75</v>
      </c>
      <c r="H20" s="10">
        <v>5</v>
      </c>
      <c r="I20" s="10">
        <v>6</v>
      </c>
      <c r="J20" s="10" t="str">
        <f>E9</f>
        <v>Even</v>
      </c>
      <c r="K20" s="10" t="str">
        <f>E10</f>
        <v>Heilers</v>
      </c>
      <c r="L20" s="5"/>
      <c r="M20" s="5"/>
    </row>
    <row r="21" spans="1:13" ht="16" x14ac:dyDescent="0.35">
      <c r="A21" s="13"/>
      <c r="B21" s="10"/>
      <c r="C21" s="21"/>
      <c r="D21" s="10"/>
      <c r="E21" s="10"/>
      <c r="F21" s="10"/>
      <c r="G21" s="26"/>
      <c r="H21" s="10"/>
      <c r="I21" s="10"/>
      <c r="J21" s="10"/>
      <c r="K21" s="10"/>
      <c r="L21" s="5"/>
      <c r="M21" s="5"/>
    </row>
    <row r="22" spans="1:13" ht="16" x14ac:dyDescent="0.35">
      <c r="A22" s="13" t="s">
        <v>249</v>
      </c>
      <c r="B22" s="10" t="str">
        <f>IF(C22&lt;&gt;"",TEXT(C22,"ddd"),"")</f>
        <v>Tue</v>
      </c>
      <c r="C22" s="21">
        <v>44453</v>
      </c>
      <c r="D22" s="19" t="str">
        <f>H11</f>
        <v>Finneytown</v>
      </c>
      <c r="E22" s="10" t="s">
        <v>118</v>
      </c>
      <c r="F22" s="10">
        <v>1</v>
      </c>
      <c r="G22" s="26">
        <v>0.75</v>
      </c>
      <c r="H22" s="10">
        <v>7</v>
      </c>
      <c r="I22" s="10">
        <v>4</v>
      </c>
      <c r="J22" s="10" t="str">
        <f>E11</f>
        <v>Anderson</v>
      </c>
      <c r="K22" s="10" t="str">
        <f>E8</f>
        <v>Marshall</v>
      </c>
      <c r="L22" s="5"/>
      <c r="M22" s="5"/>
    </row>
    <row r="23" spans="1:13" ht="16" x14ac:dyDescent="0.35">
      <c r="A23" s="13"/>
      <c r="B23" s="10"/>
      <c r="C23" s="21"/>
      <c r="D23" s="19"/>
      <c r="E23" s="10"/>
      <c r="F23" s="10"/>
      <c r="G23" s="10"/>
      <c r="H23" s="10"/>
      <c r="I23" s="10"/>
      <c r="J23" s="10"/>
      <c r="K23" s="10"/>
      <c r="L23" s="5"/>
      <c r="M23" s="5"/>
    </row>
    <row r="24" spans="1:13" ht="16" x14ac:dyDescent="0.35">
      <c r="A24" s="13" t="s">
        <v>250</v>
      </c>
      <c r="B24" s="10" t="str">
        <f>IF(C24&lt;&gt;"",TEXT(C24,"ddd"),"")</f>
        <v>Wed</v>
      </c>
      <c r="C24" s="21">
        <v>44454</v>
      </c>
      <c r="D24" s="10" t="str">
        <f>H5</f>
        <v>Glendale</v>
      </c>
      <c r="E24" s="10" t="s">
        <v>108</v>
      </c>
      <c r="F24" s="10" t="s">
        <v>109</v>
      </c>
      <c r="G24" s="26">
        <v>0.76041666666666663</v>
      </c>
      <c r="H24" s="10">
        <v>1</v>
      </c>
      <c r="I24" s="10">
        <v>3</v>
      </c>
      <c r="J24" s="10" t="str">
        <f>E5</f>
        <v>Stricker</v>
      </c>
      <c r="K24" s="10" t="str">
        <f>E7</f>
        <v>Vale</v>
      </c>
      <c r="L24" s="5"/>
      <c r="M24" s="5"/>
    </row>
    <row r="25" spans="1:13" ht="16" x14ac:dyDescent="0.35">
      <c r="A25" s="44"/>
      <c r="B25" s="27"/>
      <c r="C25" s="28"/>
      <c r="D25" s="27"/>
      <c r="E25" s="27"/>
      <c r="F25" s="27"/>
      <c r="G25" s="27"/>
      <c r="H25" s="27" t="s">
        <v>17</v>
      </c>
      <c r="I25" s="27">
        <v>2</v>
      </c>
      <c r="J25" s="27"/>
      <c r="K25" s="27" t="str">
        <f>E6</f>
        <v>Deschene</v>
      </c>
      <c r="L25" s="5"/>
      <c r="M25" s="5"/>
    </row>
    <row r="26" spans="1:13" ht="16" x14ac:dyDescent="0.35">
      <c r="A26" s="43"/>
      <c r="B26" s="19"/>
      <c r="C26" s="20"/>
      <c r="D26" s="19"/>
      <c r="E26" s="19"/>
      <c r="F26" s="19"/>
      <c r="G26" s="19"/>
      <c r="H26" s="19"/>
      <c r="I26" s="19"/>
      <c r="J26" s="19"/>
      <c r="K26" s="19"/>
      <c r="L26" s="5"/>
      <c r="M26" s="5"/>
    </row>
    <row r="27" spans="1:13" ht="16" x14ac:dyDescent="0.35">
      <c r="A27" s="13" t="s">
        <v>251</v>
      </c>
      <c r="B27" s="10" t="str">
        <f>IF(C27&lt;&gt;"",TEXT(C27,"ddd"),"")</f>
        <v>Sat</v>
      </c>
      <c r="C27" s="20">
        <v>44457</v>
      </c>
      <c r="D27" s="32" t="str">
        <f>H6</f>
        <v>GSSA</v>
      </c>
      <c r="E27" s="32" t="s">
        <v>244</v>
      </c>
      <c r="F27" s="32" t="s">
        <v>23</v>
      </c>
      <c r="G27" s="33">
        <v>0.58333333333333337</v>
      </c>
      <c r="H27" s="19">
        <v>2</v>
      </c>
      <c r="I27" s="19">
        <v>3</v>
      </c>
      <c r="J27" s="19" t="str">
        <f>E6</f>
        <v>Deschene</v>
      </c>
      <c r="K27" s="19" t="str">
        <f>E7</f>
        <v>Vale</v>
      </c>
      <c r="L27" s="5"/>
      <c r="M27" s="5"/>
    </row>
    <row r="28" spans="1:13" ht="16" x14ac:dyDescent="0.35">
      <c r="A28" s="13" t="s">
        <v>252</v>
      </c>
      <c r="B28" s="10" t="str">
        <f>IF(C28&lt;&gt;"",TEXT(C28,"ddd"),"")</f>
        <v>Sat</v>
      </c>
      <c r="C28" s="20">
        <v>44457</v>
      </c>
      <c r="D28" s="10" t="str">
        <f>H8</f>
        <v>LSO</v>
      </c>
      <c r="E28" s="10" t="s">
        <v>119</v>
      </c>
      <c r="F28" s="10" t="s">
        <v>120</v>
      </c>
      <c r="G28" s="26">
        <v>0.60416666666666663</v>
      </c>
      <c r="H28" s="10">
        <v>4</v>
      </c>
      <c r="I28" s="10">
        <v>5</v>
      </c>
      <c r="J28" s="10" t="str">
        <f>E8</f>
        <v>Marshall</v>
      </c>
      <c r="K28" s="10" t="str">
        <f>E9</f>
        <v>Even</v>
      </c>
      <c r="L28" s="5"/>
      <c r="M28" s="5"/>
    </row>
    <row r="29" spans="1:13" ht="16" x14ac:dyDescent="0.35">
      <c r="A29" s="13" t="s">
        <v>253</v>
      </c>
      <c r="B29" s="10" t="str">
        <f>IF(C29&lt;&gt;"",TEXT(C29,"ddd"),"")</f>
        <v>Sat</v>
      </c>
      <c r="C29" s="20">
        <v>44457</v>
      </c>
      <c r="D29" s="19" t="str">
        <f>H11</f>
        <v>Finneytown</v>
      </c>
      <c r="E29" s="19" t="s">
        <v>118</v>
      </c>
      <c r="F29" s="19">
        <v>1</v>
      </c>
      <c r="G29" s="31">
        <v>0.66666666666666663</v>
      </c>
      <c r="H29" s="19">
        <v>7</v>
      </c>
      <c r="I29" s="19">
        <v>1</v>
      </c>
      <c r="J29" s="19" t="str">
        <f>E11</f>
        <v>Anderson</v>
      </c>
      <c r="K29" s="19" t="str">
        <f>E5</f>
        <v>Stricker</v>
      </c>
      <c r="L29" s="5"/>
      <c r="M29" s="5"/>
    </row>
    <row r="30" spans="1:13" ht="16" x14ac:dyDescent="0.35">
      <c r="A30" s="44"/>
      <c r="B30" s="27"/>
      <c r="C30" s="28"/>
      <c r="D30" s="27"/>
      <c r="E30" s="27"/>
      <c r="F30" s="27"/>
      <c r="G30" s="27"/>
      <c r="H30" s="27" t="s">
        <v>17</v>
      </c>
      <c r="I30" s="27">
        <v>6</v>
      </c>
      <c r="J30" s="27"/>
      <c r="K30" s="27" t="str">
        <f>E10</f>
        <v>Heilers</v>
      </c>
      <c r="L30" s="5"/>
      <c r="M30" s="5"/>
    </row>
    <row r="31" spans="1:13" ht="16" x14ac:dyDescent="0.35">
      <c r="A31" s="43"/>
      <c r="B31" s="19"/>
      <c r="C31" s="20"/>
      <c r="D31" s="19"/>
      <c r="E31" s="19"/>
      <c r="F31" s="19"/>
      <c r="G31" s="19"/>
      <c r="H31" s="19"/>
      <c r="I31" s="19"/>
      <c r="J31" s="19"/>
      <c r="K31" s="19"/>
      <c r="L31" s="5"/>
      <c r="M31" s="5"/>
    </row>
    <row r="32" spans="1:13" ht="16" x14ac:dyDescent="0.35">
      <c r="A32" s="43" t="s">
        <v>254</v>
      </c>
      <c r="B32" s="19" t="str">
        <f>IF(C32&lt;&gt;"",TEXT(C32,"ddd"),"")</f>
        <v>Mon</v>
      </c>
      <c r="C32" s="20">
        <v>44459</v>
      </c>
      <c r="D32" s="19" t="str">
        <f>H10</f>
        <v>St. Michael</v>
      </c>
      <c r="E32" s="19" t="s">
        <v>104</v>
      </c>
      <c r="F32" s="19" t="s">
        <v>105</v>
      </c>
      <c r="G32" s="31">
        <v>0.75</v>
      </c>
      <c r="H32" s="19">
        <v>6</v>
      </c>
      <c r="I32" s="19">
        <v>3</v>
      </c>
      <c r="J32" s="19" t="str">
        <f>E10</f>
        <v>Heilers</v>
      </c>
      <c r="K32" s="19" t="str">
        <f>E7</f>
        <v>Vale</v>
      </c>
      <c r="L32" s="5"/>
      <c r="M32" s="5"/>
    </row>
    <row r="33" spans="1:13" ht="16" x14ac:dyDescent="0.35">
      <c r="A33" s="43"/>
      <c r="B33" s="19"/>
      <c r="C33" s="20"/>
      <c r="D33" s="19"/>
      <c r="E33" s="19"/>
      <c r="F33" s="19"/>
      <c r="G33" s="19"/>
      <c r="H33" s="19"/>
      <c r="I33" s="19"/>
      <c r="J33" s="19"/>
      <c r="K33" s="19"/>
      <c r="L33" s="5"/>
      <c r="M33" s="5"/>
    </row>
    <row r="34" spans="1:13" ht="16" x14ac:dyDescent="0.35">
      <c r="A34" s="13" t="s">
        <v>255</v>
      </c>
      <c r="B34" s="10" t="str">
        <f>IF(C34&lt;&gt;"",TEXT(C34,"ddd"),"")</f>
        <v>Wed</v>
      </c>
      <c r="C34" s="20">
        <v>44461</v>
      </c>
      <c r="D34" s="19" t="str">
        <f>H5</f>
        <v>Glendale</v>
      </c>
      <c r="E34" s="19" t="s">
        <v>108</v>
      </c>
      <c r="F34" s="19" t="s">
        <v>109</v>
      </c>
      <c r="G34" s="31">
        <v>0.76041666666666663</v>
      </c>
      <c r="H34" s="19">
        <v>1</v>
      </c>
      <c r="I34" s="19">
        <v>4</v>
      </c>
      <c r="J34" s="19" t="str">
        <f>E5</f>
        <v>Stricker</v>
      </c>
      <c r="K34" s="19" t="str">
        <f>E8</f>
        <v>Marshall</v>
      </c>
      <c r="L34" s="5"/>
      <c r="M34" s="5"/>
    </row>
    <row r="35" spans="1:13" ht="16" x14ac:dyDescent="0.35">
      <c r="A35" s="43"/>
      <c r="B35" s="19"/>
      <c r="C35" s="20"/>
      <c r="D35" s="19"/>
      <c r="E35" s="19"/>
      <c r="F35" s="19"/>
      <c r="G35" s="19"/>
      <c r="H35" s="19"/>
      <c r="I35" s="19"/>
      <c r="J35" s="19"/>
      <c r="K35" s="19"/>
      <c r="L35" s="5"/>
      <c r="M35" s="5"/>
    </row>
    <row r="36" spans="1:13" ht="16" x14ac:dyDescent="0.35">
      <c r="A36" s="13" t="s">
        <v>256</v>
      </c>
      <c r="B36" s="10" t="str">
        <f>IF(C36&lt;&gt;"",TEXT(C36,"ddd"),"")</f>
        <v>Thu</v>
      </c>
      <c r="C36" s="20">
        <v>44462</v>
      </c>
      <c r="D36" s="19" t="str">
        <f>H10</f>
        <v>St. Michael</v>
      </c>
      <c r="E36" s="19" t="s">
        <v>104</v>
      </c>
      <c r="F36" s="19" t="s">
        <v>105</v>
      </c>
      <c r="G36" s="31">
        <v>0.75</v>
      </c>
      <c r="H36" s="19">
        <v>6</v>
      </c>
      <c r="I36" s="19">
        <v>5</v>
      </c>
      <c r="J36" s="19" t="str">
        <f>E10</f>
        <v>Heilers</v>
      </c>
      <c r="K36" s="19" t="str">
        <f>E9</f>
        <v>Even</v>
      </c>
      <c r="L36" s="5"/>
      <c r="M36" s="5"/>
    </row>
    <row r="37" spans="1:13" ht="16" x14ac:dyDescent="0.35">
      <c r="A37" s="13" t="s">
        <v>257</v>
      </c>
      <c r="B37" s="10" t="str">
        <f>IF(C37&lt;&gt;"",TEXT(C37,"ddd"),"")</f>
        <v>Thu</v>
      </c>
      <c r="C37" s="20">
        <v>44462</v>
      </c>
      <c r="D37" s="32" t="str">
        <f>H6</f>
        <v>GSSA</v>
      </c>
      <c r="E37" s="32" t="s">
        <v>244</v>
      </c>
      <c r="F37" s="32" t="s">
        <v>23</v>
      </c>
      <c r="G37" s="33">
        <v>0.79166666666666663</v>
      </c>
      <c r="H37" s="19">
        <v>2</v>
      </c>
      <c r="I37" s="19">
        <v>7</v>
      </c>
      <c r="J37" s="19" t="str">
        <f>E6</f>
        <v>Deschene</v>
      </c>
      <c r="K37" s="19" t="str">
        <f>E11</f>
        <v>Anderson</v>
      </c>
      <c r="L37" s="5"/>
      <c r="M37" s="5"/>
    </row>
    <row r="38" spans="1:13" ht="16" x14ac:dyDescent="0.35">
      <c r="A38" s="44"/>
      <c r="B38" s="27"/>
      <c r="C38" s="28"/>
      <c r="D38" s="27"/>
      <c r="E38" s="27"/>
      <c r="F38" s="27"/>
      <c r="G38" s="27"/>
      <c r="H38" s="27" t="s">
        <v>17</v>
      </c>
      <c r="I38" s="27">
        <v>3</v>
      </c>
      <c r="J38" s="27"/>
      <c r="K38" s="27" t="str">
        <f>E7</f>
        <v>Vale</v>
      </c>
      <c r="L38" s="5"/>
      <c r="M38" s="5"/>
    </row>
    <row r="39" spans="1:13" ht="16" x14ac:dyDescent="0.35">
      <c r="A39" s="43"/>
      <c r="B39" s="19"/>
      <c r="C39" s="20"/>
      <c r="D39" s="19"/>
      <c r="E39" s="19"/>
      <c r="F39" s="19"/>
      <c r="G39" s="19"/>
      <c r="H39" s="19"/>
      <c r="I39" s="19"/>
      <c r="J39" s="19"/>
      <c r="K39" s="19"/>
      <c r="L39" s="5"/>
      <c r="M39" s="5"/>
    </row>
    <row r="40" spans="1:13" ht="16" x14ac:dyDescent="0.35">
      <c r="A40" s="13" t="s">
        <v>259</v>
      </c>
      <c r="B40" s="10" t="str">
        <f>IF(C40&lt;&gt;"",TEXT(C40,"ddd"),"")</f>
        <v>Sat</v>
      </c>
      <c r="C40" s="20">
        <v>44464</v>
      </c>
      <c r="D40" s="19" t="str">
        <f>H7</f>
        <v>WCSC</v>
      </c>
      <c r="E40" s="19" t="s">
        <v>91</v>
      </c>
      <c r="F40" s="19">
        <v>7</v>
      </c>
      <c r="G40" s="31">
        <v>0.46875</v>
      </c>
      <c r="H40" s="19">
        <v>3</v>
      </c>
      <c r="I40" s="19">
        <v>2</v>
      </c>
      <c r="J40" s="19" t="str">
        <f>E7</f>
        <v>Vale</v>
      </c>
      <c r="K40" s="19" t="str">
        <f>E6</f>
        <v>Deschene</v>
      </c>
      <c r="L40" s="5"/>
      <c r="M40" s="5"/>
    </row>
    <row r="41" spans="1:13" ht="16" x14ac:dyDescent="0.35">
      <c r="A41" s="13" t="s">
        <v>258</v>
      </c>
      <c r="B41" s="10" t="str">
        <f>IF(C41&lt;&gt;"",TEXT(C41,"ddd"),"")</f>
        <v>Sat</v>
      </c>
      <c r="C41" s="20">
        <v>44464</v>
      </c>
      <c r="D41" s="19" t="str">
        <f>H10</f>
        <v>St. Michael</v>
      </c>
      <c r="E41" s="19" t="s">
        <v>104</v>
      </c>
      <c r="F41" s="19" t="s">
        <v>105</v>
      </c>
      <c r="G41" s="31">
        <v>0.41666666666666669</v>
      </c>
      <c r="H41" s="19">
        <v>6</v>
      </c>
      <c r="I41" s="19">
        <v>7</v>
      </c>
      <c r="J41" s="19" t="str">
        <f>E10</f>
        <v>Heilers</v>
      </c>
      <c r="K41" s="19" t="str">
        <f>E11</f>
        <v>Anderson</v>
      </c>
      <c r="L41" s="5"/>
      <c r="M41" s="5"/>
    </row>
    <row r="42" spans="1:13" ht="16" x14ac:dyDescent="0.35">
      <c r="A42" s="13" t="s">
        <v>260</v>
      </c>
      <c r="B42" s="10" t="str">
        <f>IF(C42&lt;&gt;"",TEXT(C42,"ddd"),"")</f>
        <v>Sat</v>
      </c>
      <c r="C42" s="20">
        <v>44464</v>
      </c>
      <c r="D42" s="19" t="str">
        <f>H9</f>
        <v>St. John</v>
      </c>
      <c r="E42" s="19" t="s">
        <v>111</v>
      </c>
      <c r="F42" s="19" t="s">
        <v>112</v>
      </c>
      <c r="G42" s="31">
        <v>0.52083333333333337</v>
      </c>
      <c r="H42" s="19">
        <v>5</v>
      </c>
      <c r="I42" s="19">
        <v>1</v>
      </c>
      <c r="J42" s="19" t="str">
        <f>E9</f>
        <v>Even</v>
      </c>
      <c r="K42" s="19" t="str">
        <f>E5</f>
        <v>Stricker</v>
      </c>
      <c r="L42" s="5"/>
      <c r="M42" s="5"/>
    </row>
    <row r="43" spans="1:13" ht="16" x14ac:dyDescent="0.35">
      <c r="A43" s="44"/>
      <c r="B43" s="27"/>
      <c r="C43" s="28"/>
      <c r="D43" s="27"/>
      <c r="E43" s="27"/>
      <c r="F43" s="27"/>
      <c r="G43" s="27"/>
      <c r="H43" s="27" t="s">
        <v>17</v>
      </c>
      <c r="I43" s="27">
        <v>4</v>
      </c>
      <c r="J43" s="27"/>
      <c r="K43" s="27" t="str">
        <f>E8</f>
        <v>Marshall</v>
      </c>
      <c r="L43" s="5"/>
      <c r="M43" s="5"/>
    </row>
    <row r="44" spans="1:13" ht="16" x14ac:dyDescent="0.35">
      <c r="A44" s="43"/>
      <c r="B44" s="19"/>
      <c r="C44" s="20"/>
      <c r="D44" s="19"/>
      <c r="E44" s="19"/>
      <c r="F44" s="19"/>
      <c r="G44" s="19"/>
      <c r="H44" s="19"/>
      <c r="I44" s="19"/>
      <c r="J44" s="19"/>
      <c r="K44" s="19"/>
      <c r="L44" s="5"/>
      <c r="M44" s="5"/>
    </row>
    <row r="45" spans="1:13" ht="16" x14ac:dyDescent="0.35">
      <c r="A45" s="13" t="s">
        <v>261</v>
      </c>
      <c r="B45" s="10" t="str">
        <f>IF(C45&lt;&gt;"",TEXT(C45,"ddd"),"")</f>
        <v>Wed</v>
      </c>
      <c r="C45" s="21">
        <v>44468</v>
      </c>
      <c r="D45" s="10" t="str">
        <f>H8</f>
        <v>LSO</v>
      </c>
      <c r="E45" s="10" t="s">
        <v>119</v>
      </c>
      <c r="F45" s="10" t="s">
        <v>120</v>
      </c>
      <c r="G45" s="26">
        <v>0.75</v>
      </c>
      <c r="H45" s="10">
        <v>4</v>
      </c>
      <c r="I45" s="10">
        <v>2</v>
      </c>
      <c r="J45" s="10" t="str">
        <f>E8</f>
        <v>Marshall</v>
      </c>
      <c r="K45" s="10" t="str">
        <f>E6</f>
        <v>Deschene</v>
      </c>
      <c r="L45" s="5"/>
      <c r="M45" s="5"/>
    </row>
    <row r="46" spans="1:13" ht="16" x14ac:dyDescent="0.35">
      <c r="A46" s="13" t="s">
        <v>262</v>
      </c>
      <c r="B46" s="10" t="str">
        <f>IF(C46&lt;&gt;"",TEXT(C46,"ddd"),"")</f>
        <v>Wed</v>
      </c>
      <c r="C46" s="20">
        <v>44468</v>
      </c>
      <c r="D46" s="19" t="str">
        <f>H9</f>
        <v>St. John</v>
      </c>
      <c r="E46" s="19" t="s">
        <v>111</v>
      </c>
      <c r="F46" s="19" t="s">
        <v>112</v>
      </c>
      <c r="G46" s="31">
        <v>0.75</v>
      </c>
      <c r="H46" s="19">
        <v>5</v>
      </c>
      <c r="I46" s="19">
        <v>7</v>
      </c>
      <c r="J46" s="19" t="str">
        <f>E9</f>
        <v>Even</v>
      </c>
      <c r="K46" s="19" t="str">
        <f>E11</f>
        <v>Anderson</v>
      </c>
      <c r="L46" s="5"/>
      <c r="M46" s="5"/>
    </row>
    <row r="47" spans="1:13" ht="16" x14ac:dyDescent="0.35">
      <c r="A47" s="44"/>
      <c r="B47" s="27"/>
      <c r="C47" s="28"/>
      <c r="D47" s="27"/>
      <c r="E47" s="27"/>
      <c r="F47" s="27"/>
      <c r="G47" s="27"/>
      <c r="H47" s="27" t="s">
        <v>17</v>
      </c>
      <c r="I47" s="27">
        <v>1</v>
      </c>
      <c r="J47" s="27"/>
      <c r="K47" s="27" t="str">
        <f>E5</f>
        <v>Stricker</v>
      </c>
      <c r="L47" s="5"/>
      <c r="M47" s="5"/>
    </row>
    <row r="48" spans="1:13" ht="16" x14ac:dyDescent="0.35">
      <c r="A48" s="43"/>
      <c r="B48" s="19"/>
      <c r="C48" s="20"/>
      <c r="D48" s="19"/>
      <c r="E48" s="19"/>
      <c r="F48" s="19"/>
      <c r="G48" s="19"/>
      <c r="H48" s="19"/>
      <c r="I48" s="19"/>
      <c r="J48" s="19"/>
      <c r="K48" s="19"/>
      <c r="L48" s="5"/>
      <c r="M48" s="5"/>
    </row>
    <row r="49" spans="1:13" ht="16" x14ac:dyDescent="0.35">
      <c r="A49" s="13" t="s">
        <v>265</v>
      </c>
      <c r="B49" s="10" t="str">
        <f>IF(C49&lt;&gt;"",TEXT(C49,"ddd"),"")</f>
        <v>Sat</v>
      </c>
      <c r="C49" s="21">
        <v>44471</v>
      </c>
      <c r="D49" s="22" t="str">
        <f>H6</f>
        <v>GSSA</v>
      </c>
      <c r="E49" s="22" t="s">
        <v>244</v>
      </c>
      <c r="F49" s="22" t="s">
        <v>23</v>
      </c>
      <c r="G49" s="23">
        <v>0.66666666666666663</v>
      </c>
      <c r="H49" s="10">
        <v>2</v>
      </c>
      <c r="I49" s="10">
        <v>6</v>
      </c>
      <c r="J49" s="10" t="str">
        <f>E6</f>
        <v>Deschene</v>
      </c>
      <c r="K49" s="10" t="str">
        <f>E10</f>
        <v>Heilers</v>
      </c>
      <c r="L49" s="5"/>
      <c r="M49" s="5"/>
    </row>
    <row r="50" spans="1:13" ht="16" x14ac:dyDescent="0.35">
      <c r="A50" s="13" t="s">
        <v>263</v>
      </c>
      <c r="B50" s="10" t="str">
        <f>IF(C50&lt;&gt;"",TEXT(C50,"ddd"),"")</f>
        <v>Sat</v>
      </c>
      <c r="C50" s="21">
        <v>44471</v>
      </c>
      <c r="D50" s="10" t="str">
        <f>H7</f>
        <v>WCSC</v>
      </c>
      <c r="E50" s="19" t="s">
        <v>91</v>
      </c>
      <c r="F50" s="19">
        <v>7</v>
      </c>
      <c r="G50" s="26">
        <v>0.375</v>
      </c>
      <c r="H50" s="10">
        <v>3</v>
      </c>
      <c r="I50" s="10">
        <v>1</v>
      </c>
      <c r="J50" s="10" t="str">
        <f>E7</f>
        <v>Vale</v>
      </c>
      <c r="K50" s="10" t="str">
        <f>E5</f>
        <v>Stricker</v>
      </c>
      <c r="L50" s="5"/>
      <c r="M50" s="5"/>
    </row>
    <row r="51" spans="1:13" ht="16" x14ac:dyDescent="0.35">
      <c r="A51" s="13" t="s">
        <v>264</v>
      </c>
      <c r="B51" s="10" t="str">
        <f>IF(C51&lt;&gt;"",TEXT(C51,"ddd"),"")</f>
        <v>Sat</v>
      </c>
      <c r="C51" s="20">
        <v>44471</v>
      </c>
      <c r="D51" s="19" t="str">
        <f>H9</f>
        <v>St. John</v>
      </c>
      <c r="E51" s="19" t="s">
        <v>111</v>
      </c>
      <c r="F51" s="19" t="s">
        <v>112</v>
      </c>
      <c r="G51" s="45">
        <v>0.47916666666666669</v>
      </c>
      <c r="H51" s="19">
        <v>5</v>
      </c>
      <c r="I51" s="19">
        <v>4</v>
      </c>
      <c r="J51" s="19" t="str">
        <f>E9</f>
        <v>Even</v>
      </c>
      <c r="K51" s="19" t="str">
        <f>E8</f>
        <v>Marshall</v>
      </c>
      <c r="L51" s="5"/>
      <c r="M51" s="5"/>
    </row>
    <row r="52" spans="1:13" ht="16" x14ac:dyDescent="0.35">
      <c r="A52" s="44"/>
      <c r="B52" s="27"/>
      <c r="C52" s="28"/>
      <c r="D52" s="27"/>
      <c r="E52" s="27"/>
      <c r="F52" s="27"/>
      <c r="G52" s="27"/>
      <c r="H52" s="27" t="s">
        <v>17</v>
      </c>
      <c r="I52" s="27">
        <v>7</v>
      </c>
      <c r="J52" s="27"/>
      <c r="K52" s="27" t="str">
        <f>E11</f>
        <v>Anderson</v>
      </c>
      <c r="L52" s="5"/>
      <c r="M52" s="5"/>
    </row>
    <row r="53" spans="1:13" ht="16" x14ac:dyDescent="0.35">
      <c r="A53" s="43"/>
      <c r="B53" s="19"/>
      <c r="C53" s="20"/>
      <c r="D53" s="19"/>
      <c r="E53" s="19"/>
      <c r="F53" s="19"/>
      <c r="G53" s="19"/>
      <c r="H53" s="19"/>
      <c r="I53" s="19"/>
      <c r="J53" s="19"/>
      <c r="K53" s="19"/>
      <c r="L53" s="5"/>
      <c r="M53" s="5"/>
    </row>
    <row r="54" spans="1:13" ht="16" x14ac:dyDescent="0.35">
      <c r="A54" s="43" t="s">
        <v>267</v>
      </c>
      <c r="B54" s="19" t="str">
        <f>IF(C54&lt;&gt;"",TEXT(C54,"ddd"),"")</f>
        <v>Mon</v>
      </c>
      <c r="C54" s="20">
        <v>44473</v>
      </c>
      <c r="D54" s="19" t="str">
        <f>H11</f>
        <v>Finneytown</v>
      </c>
      <c r="E54" s="19" t="s">
        <v>118</v>
      </c>
      <c r="F54" s="19">
        <v>1</v>
      </c>
      <c r="G54" s="31">
        <v>0.75</v>
      </c>
      <c r="H54" s="19">
        <v>7</v>
      </c>
      <c r="I54" s="19">
        <v>2</v>
      </c>
      <c r="J54" s="19" t="str">
        <f>E11</f>
        <v>Anderson</v>
      </c>
      <c r="K54" s="19" t="str">
        <f>E6</f>
        <v>Deschene</v>
      </c>
      <c r="L54" s="5"/>
      <c r="M54" s="5"/>
    </row>
    <row r="55" spans="1:13" ht="16" x14ac:dyDescent="0.35">
      <c r="A55" s="13" t="s">
        <v>266</v>
      </c>
      <c r="B55" s="10" t="str">
        <f>IF(C55&lt;&gt;"",TEXT(C55,"ddd"),"")</f>
        <v>Mon</v>
      </c>
      <c r="C55" s="21">
        <v>44473</v>
      </c>
      <c r="D55" s="10" t="str">
        <f>H7</f>
        <v>WCSC</v>
      </c>
      <c r="E55" s="19" t="s">
        <v>91</v>
      </c>
      <c r="F55" s="19">
        <v>7</v>
      </c>
      <c r="G55" s="26">
        <v>0.73958333333333337</v>
      </c>
      <c r="H55" s="10">
        <v>3</v>
      </c>
      <c r="I55" s="10">
        <v>6</v>
      </c>
      <c r="J55" s="10" t="str">
        <f>E7</f>
        <v>Vale</v>
      </c>
      <c r="K55" s="10" t="str">
        <f>E10</f>
        <v>Heilers</v>
      </c>
      <c r="L55" s="5"/>
      <c r="M55" s="5"/>
    </row>
    <row r="56" spans="1:13" ht="16" x14ac:dyDescent="0.35">
      <c r="A56" s="43"/>
      <c r="B56" s="19"/>
      <c r="C56" s="20"/>
      <c r="D56" s="19"/>
      <c r="E56" s="19"/>
      <c r="F56" s="19"/>
      <c r="G56" s="19"/>
      <c r="H56" s="19"/>
      <c r="I56" s="19"/>
      <c r="J56" s="19"/>
      <c r="K56" s="19"/>
      <c r="L56" s="5"/>
      <c r="M56" s="5"/>
    </row>
    <row r="57" spans="1:13" ht="16" x14ac:dyDescent="0.35">
      <c r="A57" s="13" t="s">
        <v>268</v>
      </c>
      <c r="B57" s="10" t="str">
        <f>IF(C57&lt;&gt;"",TEXT(C57,"ddd"),"")</f>
        <v>Wed</v>
      </c>
      <c r="C57" s="21">
        <v>44475</v>
      </c>
      <c r="D57" s="10" t="str">
        <f>H5</f>
        <v>Glendale</v>
      </c>
      <c r="E57" s="10" t="s">
        <v>108</v>
      </c>
      <c r="F57" s="10" t="s">
        <v>109</v>
      </c>
      <c r="G57" s="26">
        <v>0.76041666666666663</v>
      </c>
      <c r="H57" s="10">
        <v>1</v>
      </c>
      <c r="I57" s="10">
        <v>7</v>
      </c>
      <c r="J57" s="10" t="str">
        <f>E5</f>
        <v>Stricker</v>
      </c>
      <c r="K57" s="10" t="str">
        <f>E11</f>
        <v>Anderson</v>
      </c>
      <c r="L57" s="5"/>
      <c r="M57" s="5"/>
    </row>
    <row r="58" spans="1:13" ht="16" x14ac:dyDescent="0.35">
      <c r="A58" s="43"/>
      <c r="B58" s="19"/>
      <c r="C58" s="20"/>
      <c r="D58" s="19"/>
      <c r="E58" s="19"/>
      <c r="F58" s="19"/>
      <c r="G58" s="19"/>
      <c r="H58" s="19"/>
      <c r="I58" s="19"/>
      <c r="J58" s="19"/>
      <c r="K58" s="19"/>
      <c r="L58" s="5"/>
      <c r="M58" s="5"/>
    </row>
    <row r="59" spans="1:13" ht="16" x14ac:dyDescent="0.35">
      <c r="A59" s="13" t="s">
        <v>269</v>
      </c>
      <c r="B59" s="10" t="str">
        <f>IF(C59&lt;&gt;"",TEXT(C59,"ddd"),"")</f>
        <v>Thu</v>
      </c>
      <c r="C59" s="21">
        <v>44476</v>
      </c>
      <c r="D59" s="10" t="str">
        <f>H10</f>
        <v>St. Michael</v>
      </c>
      <c r="E59" s="10" t="s">
        <v>104</v>
      </c>
      <c r="F59" s="10" t="s">
        <v>105</v>
      </c>
      <c r="G59" s="26">
        <v>0.75</v>
      </c>
      <c r="H59" s="10">
        <v>6</v>
      </c>
      <c r="I59" s="10">
        <v>4</v>
      </c>
      <c r="J59" s="10" t="str">
        <f>E10</f>
        <v>Heilers</v>
      </c>
      <c r="K59" s="10" t="str">
        <f>E8</f>
        <v>Marshall</v>
      </c>
      <c r="L59" s="5"/>
      <c r="M59" s="5"/>
    </row>
    <row r="60" spans="1:13" ht="16" x14ac:dyDescent="0.35">
      <c r="A60" s="13" t="s">
        <v>270</v>
      </c>
      <c r="B60" s="10" t="str">
        <f>IF(C60&lt;&gt;"",TEXT(C60,"ddd"),"")</f>
        <v>Thu</v>
      </c>
      <c r="C60" s="21">
        <v>44476</v>
      </c>
      <c r="D60" s="10" t="str">
        <f>H7</f>
        <v>WCSC</v>
      </c>
      <c r="E60" s="10" t="s">
        <v>91</v>
      </c>
      <c r="F60" s="10">
        <v>7</v>
      </c>
      <c r="G60" s="26">
        <v>0.73958333333333337</v>
      </c>
      <c r="H60" s="10">
        <v>3</v>
      </c>
      <c r="I60" s="10">
        <v>5</v>
      </c>
      <c r="J60" s="10" t="str">
        <f>E7</f>
        <v>Vale</v>
      </c>
      <c r="K60" s="10" t="str">
        <f>E9</f>
        <v>Even</v>
      </c>
      <c r="L60" s="5"/>
      <c r="M60" s="5"/>
    </row>
    <row r="61" spans="1:13" ht="16" x14ac:dyDescent="0.35">
      <c r="A61" s="44"/>
      <c r="B61" s="27"/>
      <c r="C61" s="28"/>
      <c r="D61" s="27"/>
      <c r="E61" s="27"/>
      <c r="F61" s="27"/>
      <c r="G61" s="27"/>
      <c r="H61" s="27"/>
      <c r="I61" s="27"/>
      <c r="J61" s="27"/>
      <c r="K61" s="27"/>
      <c r="L61" s="5"/>
      <c r="M61" s="5"/>
    </row>
    <row r="62" spans="1:13" ht="16" x14ac:dyDescent="0.35">
      <c r="A62" s="43"/>
      <c r="B62" s="19"/>
      <c r="C62" s="20"/>
      <c r="D62" s="19"/>
      <c r="E62" s="19"/>
      <c r="F62" s="19"/>
      <c r="G62" s="19"/>
      <c r="H62" s="19"/>
      <c r="I62" s="19"/>
      <c r="J62" s="19"/>
      <c r="K62" s="19"/>
      <c r="L62" s="5"/>
      <c r="M62" s="5"/>
    </row>
    <row r="63" spans="1:13" ht="16" x14ac:dyDescent="0.35">
      <c r="A63" s="13" t="s">
        <v>271</v>
      </c>
      <c r="B63" s="10" t="str">
        <f t="shared" ref="B63:B70" si="0">IF(C63&lt;&gt;"",TEXT(C63,"ddd"),"")</f>
        <v>Sat</v>
      </c>
      <c r="C63" s="20">
        <v>44478</v>
      </c>
      <c r="D63" s="19" t="str">
        <f>H9</f>
        <v>St. John</v>
      </c>
      <c r="E63" s="19" t="s">
        <v>111</v>
      </c>
      <c r="F63" s="19" t="s">
        <v>112</v>
      </c>
      <c r="G63" s="31">
        <v>0.45833333333333331</v>
      </c>
      <c r="H63" s="19">
        <v>5</v>
      </c>
      <c r="I63" s="19">
        <v>2</v>
      </c>
      <c r="J63" s="19" t="str">
        <f>E9</f>
        <v>Even</v>
      </c>
      <c r="K63" s="19" t="str">
        <f>E6</f>
        <v>Deschene</v>
      </c>
      <c r="L63" s="5"/>
      <c r="M63" s="5"/>
    </row>
    <row r="64" spans="1:13" ht="16" x14ac:dyDescent="0.35">
      <c r="A64" s="13" t="s">
        <v>273</v>
      </c>
      <c r="B64" s="10" t="str">
        <f t="shared" si="0"/>
        <v>Sat</v>
      </c>
      <c r="C64" s="20">
        <v>44478</v>
      </c>
      <c r="D64" s="19" t="str">
        <f>H8</f>
        <v>LSO</v>
      </c>
      <c r="E64" s="19" t="s">
        <v>119</v>
      </c>
      <c r="F64" s="19" t="s">
        <v>120</v>
      </c>
      <c r="G64" s="31">
        <v>0.60416666666666663</v>
      </c>
      <c r="H64" s="19">
        <v>4</v>
      </c>
      <c r="I64" s="19">
        <v>3</v>
      </c>
      <c r="J64" s="19" t="str">
        <f>E8</f>
        <v>Marshall</v>
      </c>
      <c r="K64" s="19" t="str">
        <f>E7</f>
        <v>Vale</v>
      </c>
      <c r="L64" s="5"/>
      <c r="M64" s="5"/>
    </row>
    <row r="65" spans="1:13" ht="16" x14ac:dyDescent="0.35">
      <c r="A65" s="13" t="s">
        <v>272</v>
      </c>
      <c r="B65" s="10" t="str">
        <f t="shared" si="0"/>
        <v>Sat</v>
      </c>
      <c r="C65" s="20">
        <v>44478</v>
      </c>
      <c r="D65" s="19" t="str">
        <f>H5</f>
        <v>Glendale</v>
      </c>
      <c r="E65" s="19" t="s">
        <v>108</v>
      </c>
      <c r="F65" s="19" t="s">
        <v>109</v>
      </c>
      <c r="G65" s="31">
        <v>0.5</v>
      </c>
      <c r="H65" s="19">
        <v>1</v>
      </c>
      <c r="I65" s="19">
        <v>6</v>
      </c>
      <c r="J65" s="19" t="str">
        <f>E5</f>
        <v>Stricker</v>
      </c>
      <c r="K65" s="19" t="str">
        <f>E10</f>
        <v>Heilers</v>
      </c>
      <c r="L65" s="5"/>
      <c r="M65" s="5"/>
    </row>
    <row r="66" spans="1:13" ht="16" x14ac:dyDescent="0.35">
      <c r="A66" s="44"/>
      <c r="B66" s="27" t="str">
        <f t="shared" si="0"/>
        <v/>
      </c>
      <c r="C66" s="28"/>
      <c r="D66" s="27"/>
      <c r="E66" s="27"/>
      <c r="F66" s="27"/>
      <c r="G66" s="27"/>
      <c r="H66" s="27" t="s">
        <v>17</v>
      </c>
      <c r="I66" s="27">
        <v>7</v>
      </c>
      <c r="J66" s="27"/>
      <c r="K66" s="27" t="str">
        <f>E11</f>
        <v>Anderson</v>
      </c>
      <c r="L66" s="5"/>
      <c r="M66" s="5"/>
    </row>
    <row r="67" spans="1:13" ht="16" x14ac:dyDescent="0.35">
      <c r="A67" s="43"/>
      <c r="B67" s="19"/>
      <c r="C67" s="20"/>
      <c r="D67" s="19"/>
      <c r="E67" s="19"/>
      <c r="F67" s="19"/>
      <c r="G67" s="19"/>
      <c r="H67" s="19"/>
      <c r="I67" s="19"/>
      <c r="J67" s="19"/>
      <c r="K67" s="19"/>
      <c r="L67" s="5"/>
      <c r="M67" s="5"/>
    </row>
    <row r="68" spans="1:13" ht="16" x14ac:dyDescent="0.35">
      <c r="A68" s="13" t="s">
        <v>276</v>
      </c>
      <c r="B68" s="10" t="str">
        <f t="shared" si="0"/>
        <v>Sat</v>
      </c>
      <c r="C68" s="21">
        <v>44485</v>
      </c>
      <c r="D68" s="19" t="str">
        <f>H8</f>
        <v>LSO</v>
      </c>
      <c r="E68" s="10" t="s">
        <v>119</v>
      </c>
      <c r="F68" s="10" t="s">
        <v>120</v>
      </c>
      <c r="G68" s="26">
        <v>0.60416666666666663</v>
      </c>
      <c r="H68" s="10">
        <v>4</v>
      </c>
      <c r="I68" s="10">
        <v>7</v>
      </c>
      <c r="J68" s="10" t="str">
        <f>E8</f>
        <v>Marshall</v>
      </c>
      <c r="K68" s="10" t="str">
        <f>E11</f>
        <v>Anderson</v>
      </c>
      <c r="L68" s="5"/>
      <c r="M68" s="5"/>
    </row>
    <row r="69" spans="1:13" ht="16" x14ac:dyDescent="0.35">
      <c r="A69" s="13" t="s">
        <v>274</v>
      </c>
      <c r="B69" s="10" t="str">
        <f t="shared" si="0"/>
        <v>Sat</v>
      </c>
      <c r="C69" s="20">
        <v>44485</v>
      </c>
      <c r="D69" s="19" t="str">
        <f>H10</f>
        <v>St. Michael</v>
      </c>
      <c r="E69" s="19" t="s">
        <v>104</v>
      </c>
      <c r="F69" s="19" t="s">
        <v>105</v>
      </c>
      <c r="G69" s="31">
        <v>0.41666666666666669</v>
      </c>
      <c r="H69" s="19">
        <v>6</v>
      </c>
      <c r="I69" s="19">
        <v>1</v>
      </c>
      <c r="J69" s="19" t="str">
        <f>E10</f>
        <v>Heilers</v>
      </c>
      <c r="K69" s="19" t="str">
        <f>E5</f>
        <v>Stricker</v>
      </c>
      <c r="L69" s="5"/>
      <c r="M69" s="5"/>
    </row>
    <row r="70" spans="1:13" ht="16" x14ac:dyDescent="0.35">
      <c r="A70" s="13" t="s">
        <v>275</v>
      </c>
      <c r="B70" s="10" t="str">
        <f t="shared" si="0"/>
        <v>Sat</v>
      </c>
      <c r="C70" s="21">
        <v>44485</v>
      </c>
      <c r="D70" s="22" t="str">
        <f>H6</f>
        <v>GSSA</v>
      </c>
      <c r="E70" s="22" t="s">
        <v>244</v>
      </c>
      <c r="F70" s="22" t="s">
        <v>23</v>
      </c>
      <c r="G70" s="23">
        <v>0.5</v>
      </c>
      <c r="H70" s="10">
        <v>2</v>
      </c>
      <c r="I70" s="10">
        <v>5</v>
      </c>
      <c r="J70" s="10" t="str">
        <f>E6</f>
        <v>Deschene</v>
      </c>
      <c r="K70" s="10" t="str">
        <f>E9</f>
        <v>Even</v>
      </c>
      <c r="L70" s="5"/>
      <c r="M70" s="5"/>
    </row>
    <row r="71" spans="1:13" ht="16" x14ac:dyDescent="0.35">
      <c r="A71" s="44"/>
      <c r="B71" s="27"/>
      <c r="C71" s="28"/>
      <c r="D71" s="27"/>
      <c r="E71" s="27"/>
      <c r="F71" s="27"/>
      <c r="G71" s="27"/>
      <c r="H71" s="27" t="s">
        <v>17</v>
      </c>
      <c r="I71" s="27">
        <v>3</v>
      </c>
      <c r="J71" s="27"/>
      <c r="K71" s="27" t="str">
        <f>E7</f>
        <v>Vale</v>
      </c>
      <c r="L71" s="5"/>
      <c r="M71" s="5"/>
    </row>
    <row r="72" spans="1:13" ht="16" x14ac:dyDescent="0.35">
      <c r="A72" s="43"/>
      <c r="B72" s="19"/>
      <c r="C72" s="20"/>
      <c r="D72" s="19"/>
      <c r="E72" s="19"/>
      <c r="F72" s="19"/>
      <c r="G72" s="19"/>
      <c r="H72" s="19"/>
      <c r="I72" s="19"/>
      <c r="J72" s="19"/>
      <c r="K72" s="19"/>
      <c r="L72" s="5"/>
      <c r="M72" s="5"/>
    </row>
    <row r="73" spans="1:13" ht="16" x14ac:dyDescent="0.35">
      <c r="A73" s="13" t="s">
        <v>277</v>
      </c>
      <c r="B73" s="10" t="str">
        <f>IF(C73&lt;&gt;"",TEXT(C73,"ddd"),"")</f>
        <v>Sat</v>
      </c>
      <c r="C73" s="21">
        <v>44492</v>
      </c>
      <c r="D73" s="22" t="str">
        <f>H6</f>
        <v>GSSA</v>
      </c>
      <c r="E73" s="22" t="s">
        <v>244</v>
      </c>
      <c r="F73" s="22" t="s">
        <v>23</v>
      </c>
      <c r="G73" s="23">
        <v>0.5625</v>
      </c>
      <c r="H73" s="10">
        <v>2</v>
      </c>
      <c r="I73" s="10">
        <v>1</v>
      </c>
      <c r="J73" s="10" t="str">
        <f>E6</f>
        <v>Deschene</v>
      </c>
      <c r="K73" s="10" t="str">
        <f>E5</f>
        <v>Stricker</v>
      </c>
      <c r="L73" s="5"/>
      <c r="M73" s="5"/>
    </row>
    <row r="74" spans="1:13" ht="16" x14ac:dyDescent="0.35">
      <c r="A74" s="13" t="s">
        <v>279</v>
      </c>
      <c r="B74" s="10" t="str">
        <f>IF(C74&lt;&gt;"",TEXT(C74,"ddd"),"")</f>
        <v>Sat</v>
      </c>
      <c r="C74" s="20">
        <v>44492</v>
      </c>
      <c r="D74" s="19" t="str">
        <f>H7</f>
        <v>WCSC</v>
      </c>
      <c r="E74" s="19" t="s">
        <v>91</v>
      </c>
      <c r="F74" s="19">
        <v>7</v>
      </c>
      <c r="G74" s="31">
        <v>0.63541666666666663</v>
      </c>
      <c r="H74" s="19">
        <v>3</v>
      </c>
      <c r="I74" s="19">
        <v>4</v>
      </c>
      <c r="J74" s="19" t="str">
        <f>E7</f>
        <v>Vale</v>
      </c>
      <c r="K74" s="19" t="str">
        <f>E8</f>
        <v>Marshall</v>
      </c>
      <c r="L74" s="5"/>
      <c r="M74" s="5"/>
    </row>
    <row r="75" spans="1:13" ht="16" x14ac:dyDescent="0.35">
      <c r="A75" s="13" t="s">
        <v>278</v>
      </c>
      <c r="B75" s="10" t="str">
        <f>IF(C75&lt;&gt;"",TEXT(C75,"ddd"),"")</f>
        <v>Sat</v>
      </c>
      <c r="C75" s="21">
        <v>44492</v>
      </c>
      <c r="D75" s="10" t="str">
        <f>H11</f>
        <v>Finneytown</v>
      </c>
      <c r="E75" s="10" t="s">
        <v>118</v>
      </c>
      <c r="F75" s="10">
        <v>1</v>
      </c>
      <c r="G75" s="26">
        <v>0.5625</v>
      </c>
      <c r="H75" s="10">
        <v>7</v>
      </c>
      <c r="I75" s="10">
        <v>5</v>
      </c>
      <c r="J75" s="10" t="str">
        <f>E11</f>
        <v>Anderson</v>
      </c>
      <c r="K75" s="10" t="str">
        <f>E9</f>
        <v>Even</v>
      </c>
      <c r="L75" s="5"/>
      <c r="M75" s="5"/>
    </row>
    <row r="76" spans="1:13" ht="16" x14ac:dyDescent="0.35">
      <c r="A76" s="44"/>
      <c r="B76" s="27"/>
      <c r="C76" s="28"/>
      <c r="D76" s="27"/>
      <c r="E76" s="27"/>
      <c r="F76" s="27"/>
      <c r="G76" s="27"/>
      <c r="H76" s="27" t="s">
        <v>17</v>
      </c>
      <c r="I76" s="27">
        <v>6</v>
      </c>
      <c r="J76" s="27"/>
      <c r="K76" s="27" t="str">
        <f>E10</f>
        <v>Heilers</v>
      </c>
      <c r="L76" s="5"/>
      <c r="M76" s="5"/>
    </row>
    <row r="77" spans="1:13" x14ac:dyDescent="0.25">
      <c r="K77" s="5"/>
      <c r="L77" s="5"/>
      <c r="M77" s="5"/>
    </row>
    <row r="78" spans="1:13" ht="18" x14ac:dyDescent="0.35">
      <c r="B78" s="35" t="s">
        <v>345</v>
      </c>
      <c r="C78" s="6"/>
      <c r="D78" s="1"/>
      <c r="E78" s="6"/>
      <c r="F78" s="6"/>
      <c r="G78" s="6"/>
      <c r="H78" s="6"/>
      <c r="I78" s="6"/>
      <c r="K78" s="5"/>
      <c r="L78" s="5"/>
      <c r="M78" s="5"/>
    </row>
    <row r="79" spans="1:13" ht="18" x14ac:dyDescent="0.35">
      <c r="B79" s="6"/>
      <c r="C79" s="6"/>
      <c r="D79" s="1"/>
      <c r="E79" s="6"/>
      <c r="F79" s="6"/>
      <c r="G79" s="6"/>
      <c r="H79" s="6"/>
      <c r="I79" s="6"/>
      <c r="K79" s="5"/>
      <c r="L79" s="5"/>
      <c r="M79" s="5"/>
    </row>
    <row r="80" spans="1:13" ht="18" x14ac:dyDescent="0.35">
      <c r="B80" s="2" t="s">
        <v>171</v>
      </c>
      <c r="C80" s="1"/>
      <c r="D80" s="1"/>
      <c r="E80" s="6"/>
      <c r="F80" s="6"/>
      <c r="G80" s="6"/>
      <c r="H80" s="6"/>
      <c r="I80" s="6"/>
      <c r="K80" s="5"/>
      <c r="L80" s="5"/>
      <c r="M80" s="5"/>
    </row>
    <row r="81" spans="2:13" ht="18" x14ac:dyDescent="0.35">
      <c r="B81" s="2" t="s">
        <v>172</v>
      </c>
      <c r="C81" s="1"/>
      <c r="D81" s="1"/>
      <c r="E81" s="6"/>
      <c r="F81" s="6"/>
      <c r="G81" s="6"/>
      <c r="H81" s="6"/>
      <c r="I81" s="6"/>
      <c r="K81" s="5"/>
      <c r="L81" s="5"/>
      <c r="M81" s="5"/>
    </row>
    <row r="82" spans="2:13" x14ac:dyDescent="0.25">
      <c r="K82" s="5"/>
      <c r="L82" s="5"/>
      <c r="M82" s="5"/>
    </row>
    <row r="83" spans="2:13" x14ac:dyDescent="0.25">
      <c r="K83" s="5"/>
      <c r="L83" s="5"/>
      <c r="M83" s="5"/>
    </row>
    <row r="84" spans="2:13" x14ac:dyDescent="0.25">
      <c r="K84" s="5"/>
      <c r="L84" s="5"/>
      <c r="M84" s="5"/>
    </row>
    <row r="85" spans="2:13" x14ac:dyDescent="0.25">
      <c r="K85" s="5"/>
      <c r="L85" s="5"/>
      <c r="M85" s="5"/>
    </row>
    <row r="86" spans="2:13" x14ac:dyDescent="0.25">
      <c r="K86" s="5"/>
      <c r="L86" s="5"/>
      <c r="M86" s="5"/>
    </row>
    <row r="87" spans="2:13" x14ac:dyDescent="0.25">
      <c r="K87" s="5"/>
      <c r="L87" s="5"/>
      <c r="M87" s="5"/>
    </row>
    <row r="88" spans="2:13" x14ac:dyDescent="0.25">
      <c r="K88" s="5"/>
      <c r="L88" s="5"/>
      <c r="M88" s="5"/>
    </row>
    <row r="89" spans="2:13" x14ac:dyDescent="0.25">
      <c r="K89" s="5"/>
      <c r="L89" s="5"/>
      <c r="M89" s="5"/>
    </row>
    <row r="90" spans="2:13" x14ac:dyDescent="0.25">
      <c r="K90" s="5"/>
      <c r="L90" s="5"/>
      <c r="M90" s="5"/>
    </row>
    <row r="91" spans="2:13" x14ac:dyDescent="0.25">
      <c r="K91" s="5"/>
      <c r="L91" s="5"/>
      <c r="M91" s="5"/>
    </row>
    <row r="92" spans="2:13" x14ac:dyDescent="0.25">
      <c r="K92" s="5"/>
      <c r="L92" s="5"/>
      <c r="M92" s="5"/>
    </row>
    <row r="93" spans="2:13" x14ac:dyDescent="0.25">
      <c r="K93" s="5"/>
      <c r="L93" s="5"/>
      <c r="M93" s="5"/>
    </row>
    <row r="94" spans="2:13" x14ac:dyDescent="0.25">
      <c r="K94" s="5"/>
      <c r="L94" s="5"/>
      <c r="M94" s="5"/>
    </row>
    <row r="95" spans="2:13" x14ac:dyDescent="0.25">
      <c r="K95" s="5"/>
      <c r="L95" s="5"/>
      <c r="M95" s="5"/>
    </row>
    <row r="96" spans="2:13" x14ac:dyDescent="0.25">
      <c r="K96" s="5"/>
      <c r="L96" s="5"/>
      <c r="M96" s="5"/>
    </row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</sheetData>
  <printOptions horizontalCentered="1" verticalCentered="1"/>
  <pageMargins left="0.25" right="0.25" top="0.75" bottom="0.75" header="0.3" footer="0.3"/>
  <pageSetup scale="52" orientation="portrait" blackAndWhite="1" r:id="rId1"/>
  <headerFooter alignWithMargins="0"/>
  <colBreaks count="1" manualBreakCount="1">
    <brk id="11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271"/>
  <sheetViews>
    <sheetView topLeftCell="A2" zoomScale="70" zoomScaleNormal="70" workbookViewId="0">
      <selection activeCell="J9" sqref="J9"/>
    </sheetView>
  </sheetViews>
  <sheetFormatPr defaultRowHeight="16" x14ac:dyDescent="0.35"/>
  <cols>
    <col min="1" max="1" width="10.54296875" style="10" customWidth="1"/>
    <col min="2" max="2" width="8.7265625" style="13"/>
    <col min="3" max="3" width="9.54296875" style="13" bestFit="1" customWidth="1"/>
    <col min="4" max="4" width="18.54296875" style="13" customWidth="1"/>
    <col min="5" max="5" width="26" style="13" customWidth="1"/>
    <col min="6" max="6" width="20.1796875" style="13" customWidth="1"/>
    <col min="7" max="8" width="16.453125" style="13" customWidth="1"/>
    <col min="9" max="9" width="26.453125" style="13" customWidth="1"/>
    <col min="10" max="10" width="18.453125" style="13" customWidth="1"/>
    <col min="11" max="11" width="22.1796875" style="10" customWidth="1"/>
    <col min="12" max="12" width="9.1796875" style="10" customWidth="1"/>
    <col min="13" max="13" width="14" style="10" customWidth="1"/>
    <col min="14" max="14" width="16.453125" style="13" customWidth="1"/>
    <col min="15" max="16384" width="8.7265625" style="13"/>
  </cols>
  <sheetData>
    <row r="1" spans="1:13" x14ac:dyDescent="0.35">
      <c r="B1" s="50" t="s">
        <v>0</v>
      </c>
      <c r="C1" s="50"/>
      <c r="D1" s="50"/>
      <c r="E1" s="50"/>
      <c r="F1" s="51" t="s">
        <v>1</v>
      </c>
      <c r="G1" s="51">
        <v>2021</v>
      </c>
      <c r="H1" s="50"/>
      <c r="I1" s="50"/>
      <c r="J1" s="50"/>
      <c r="K1" s="53" t="s">
        <v>213</v>
      </c>
      <c r="L1" s="13"/>
      <c r="M1" s="13"/>
    </row>
    <row r="2" spans="1:13" x14ac:dyDescent="0.35">
      <c r="B2" s="50"/>
      <c r="C2" s="50"/>
      <c r="E2" s="54" t="s">
        <v>70</v>
      </c>
      <c r="F2" s="51" t="s">
        <v>2</v>
      </c>
      <c r="G2" s="55" t="s">
        <v>23</v>
      </c>
      <c r="H2" s="50"/>
      <c r="I2" s="50"/>
      <c r="J2" s="50"/>
      <c r="K2" s="49">
        <v>44436</v>
      </c>
      <c r="L2" s="13"/>
      <c r="M2" s="13"/>
    </row>
    <row r="3" spans="1:13" x14ac:dyDescent="0.35">
      <c r="B3" s="50"/>
      <c r="C3" s="50"/>
      <c r="D3" s="50"/>
      <c r="E3" s="50"/>
      <c r="F3" s="50"/>
      <c r="G3" s="50"/>
      <c r="H3" s="50"/>
      <c r="I3" s="50"/>
      <c r="J3" s="50"/>
      <c r="K3" s="13"/>
      <c r="L3" s="13"/>
      <c r="M3" s="13"/>
    </row>
    <row r="4" spans="1:13" x14ac:dyDescent="0.35">
      <c r="B4" s="51"/>
      <c r="C4" s="51" t="s">
        <v>3</v>
      </c>
      <c r="D4" s="51" t="s">
        <v>4</v>
      </c>
      <c r="E4" s="51"/>
      <c r="F4" s="51" t="s">
        <v>5</v>
      </c>
      <c r="G4" s="51" t="s">
        <v>6</v>
      </c>
      <c r="H4" s="51" t="s">
        <v>7</v>
      </c>
      <c r="I4" s="55" t="s">
        <v>21</v>
      </c>
      <c r="J4" s="50"/>
      <c r="K4" s="13"/>
      <c r="L4" s="13"/>
      <c r="M4" s="13"/>
    </row>
    <row r="5" spans="1:13" x14ac:dyDescent="0.35">
      <c r="B5" s="10"/>
      <c r="C5" s="10">
        <v>1</v>
      </c>
      <c r="D5" s="19" t="s">
        <v>34</v>
      </c>
      <c r="E5" s="19" t="s">
        <v>96</v>
      </c>
      <c r="F5" s="19"/>
      <c r="G5" s="19" t="s">
        <v>97</v>
      </c>
      <c r="H5" s="19" t="s">
        <v>63</v>
      </c>
      <c r="I5" s="39"/>
      <c r="K5" s="13"/>
      <c r="L5" s="13"/>
      <c r="M5" s="13"/>
    </row>
    <row r="6" spans="1:13" x14ac:dyDescent="0.35">
      <c r="B6" s="10"/>
      <c r="C6" s="10">
        <v>2</v>
      </c>
      <c r="D6" s="19" t="s">
        <v>64</v>
      </c>
      <c r="E6" s="19" t="s">
        <v>65</v>
      </c>
      <c r="F6" s="19"/>
      <c r="G6" s="19" t="s">
        <v>32</v>
      </c>
      <c r="H6" s="19" t="s">
        <v>33</v>
      </c>
      <c r="I6" s="40"/>
      <c r="K6" s="13"/>
      <c r="L6" s="13"/>
      <c r="M6" s="13"/>
    </row>
    <row r="7" spans="1:13" x14ac:dyDescent="0.35">
      <c r="B7" s="10"/>
      <c r="C7" s="10">
        <v>3</v>
      </c>
      <c r="D7" s="19" t="s">
        <v>66</v>
      </c>
      <c r="E7" s="19" t="s">
        <v>67</v>
      </c>
      <c r="F7" s="19"/>
      <c r="G7" s="19" t="s">
        <v>32</v>
      </c>
      <c r="H7" s="19" t="s">
        <v>33</v>
      </c>
      <c r="I7" s="40"/>
      <c r="K7" s="13"/>
      <c r="L7" s="13"/>
      <c r="M7" s="13"/>
    </row>
    <row r="8" spans="1:13" x14ac:dyDescent="0.35">
      <c r="B8" s="10"/>
      <c r="C8" s="10">
        <v>4</v>
      </c>
      <c r="D8" s="19" t="s">
        <v>126</v>
      </c>
      <c r="E8" s="19" t="s">
        <v>127</v>
      </c>
      <c r="F8" s="19"/>
      <c r="G8" s="19" t="s">
        <v>124</v>
      </c>
      <c r="H8" s="19" t="s">
        <v>45</v>
      </c>
      <c r="I8" s="39"/>
      <c r="K8" s="13"/>
      <c r="L8" s="13"/>
      <c r="M8" s="13"/>
    </row>
    <row r="9" spans="1:13" x14ac:dyDescent="0.35">
      <c r="B9" s="10"/>
      <c r="C9" s="10">
        <v>5</v>
      </c>
      <c r="D9" s="19" t="s">
        <v>113</v>
      </c>
      <c r="E9" s="19" t="s">
        <v>114</v>
      </c>
      <c r="F9" s="10"/>
      <c r="G9" s="32" t="s">
        <v>72</v>
      </c>
      <c r="H9" s="32" t="s">
        <v>68</v>
      </c>
      <c r="I9" s="39"/>
      <c r="K9" s="13"/>
      <c r="L9" s="13"/>
      <c r="M9" s="13"/>
    </row>
    <row r="10" spans="1:13" x14ac:dyDescent="0.35">
      <c r="B10" s="10"/>
      <c r="C10" s="10">
        <v>6</v>
      </c>
      <c r="D10" s="19" t="s">
        <v>115</v>
      </c>
      <c r="E10" s="19" t="s">
        <v>116</v>
      </c>
      <c r="F10" s="19"/>
      <c r="G10" s="19" t="s">
        <v>99</v>
      </c>
      <c r="H10" s="19" t="s">
        <v>69</v>
      </c>
      <c r="I10" s="39"/>
      <c r="K10" s="13"/>
      <c r="L10" s="13"/>
      <c r="M10" s="13"/>
    </row>
    <row r="11" spans="1:13" x14ac:dyDescent="0.35">
      <c r="B11" s="10"/>
      <c r="C11" s="10">
        <v>7</v>
      </c>
      <c r="D11" s="19" t="s">
        <v>142</v>
      </c>
      <c r="E11" s="32" t="s">
        <v>147</v>
      </c>
      <c r="F11" s="22"/>
      <c r="G11" s="32" t="s">
        <v>99</v>
      </c>
      <c r="H11" s="32" t="s">
        <v>61</v>
      </c>
      <c r="I11" s="87"/>
      <c r="K11" s="13"/>
      <c r="L11" s="13"/>
      <c r="M11" s="13"/>
    </row>
    <row r="12" spans="1:13" x14ac:dyDescent="0.35">
      <c r="B12" s="10"/>
      <c r="C12" s="10">
        <v>8</v>
      </c>
      <c r="D12" s="41" t="s">
        <v>148</v>
      </c>
      <c r="E12" s="32" t="s">
        <v>149</v>
      </c>
      <c r="F12" s="32"/>
      <c r="G12" s="32" t="s">
        <v>150</v>
      </c>
      <c r="H12" s="32" t="s">
        <v>137</v>
      </c>
      <c r="I12" s="88"/>
      <c r="K12" s="13"/>
      <c r="L12" s="13"/>
      <c r="M12" s="13"/>
    </row>
    <row r="13" spans="1:13" x14ac:dyDescent="0.35">
      <c r="B13" s="10"/>
      <c r="C13" s="10"/>
      <c r="D13" s="10"/>
      <c r="E13" s="10"/>
      <c r="F13" s="10"/>
      <c r="G13" s="10"/>
      <c r="H13" s="10"/>
      <c r="K13" s="13"/>
      <c r="L13" s="13"/>
      <c r="M13" s="13"/>
    </row>
    <row r="14" spans="1:13" x14ac:dyDescent="0.35">
      <c r="A14" s="18" t="s">
        <v>19</v>
      </c>
      <c r="B14" s="18" t="s">
        <v>18</v>
      </c>
      <c r="C14" s="18" t="s">
        <v>8</v>
      </c>
      <c r="D14" s="18" t="s">
        <v>9</v>
      </c>
      <c r="E14" s="18" t="s">
        <v>10</v>
      </c>
      <c r="F14" s="18" t="s">
        <v>11</v>
      </c>
      <c r="G14" s="18" t="s">
        <v>12</v>
      </c>
      <c r="H14" s="18" t="s">
        <v>13</v>
      </c>
      <c r="I14" s="18" t="s">
        <v>14</v>
      </c>
      <c r="J14" s="18" t="s">
        <v>15</v>
      </c>
      <c r="K14" s="18" t="s">
        <v>16</v>
      </c>
      <c r="L14" s="13"/>
      <c r="M14" s="13"/>
    </row>
    <row r="15" spans="1:13" x14ac:dyDescent="0.35">
      <c r="A15" s="19"/>
      <c r="B15" s="19"/>
      <c r="C15" s="20"/>
      <c r="D15" s="19"/>
      <c r="E15" s="19"/>
      <c r="F15" s="19"/>
      <c r="G15" s="19"/>
      <c r="H15" s="19"/>
      <c r="I15" s="19"/>
      <c r="J15" s="19"/>
      <c r="K15" s="19"/>
      <c r="L15" s="13"/>
      <c r="M15" s="13"/>
    </row>
    <row r="16" spans="1:13" x14ac:dyDescent="0.35">
      <c r="A16" s="10" t="s">
        <v>173</v>
      </c>
      <c r="B16" s="10" t="str">
        <f>IF(C16&lt;&gt;"",TEXT(C16,"ddd"),"")</f>
        <v>Thu</v>
      </c>
      <c r="C16" s="21">
        <v>44448</v>
      </c>
      <c r="D16" s="10" t="str">
        <f>H5</f>
        <v>Little Miami</v>
      </c>
      <c r="E16" s="10" t="s">
        <v>94</v>
      </c>
      <c r="F16" s="10" t="s">
        <v>95</v>
      </c>
      <c r="G16" s="26">
        <v>0.77083333333333337</v>
      </c>
      <c r="H16" s="10">
        <v>1</v>
      </c>
      <c r="I16" s="10">
        <v>2</v>
      </c>
      <c r="J16" s="10" t="str">
        <f>E5</f>
        <v>Haas</v>
      </c>
      <c r="K16" s="10" t="str">
        <f>E6</f>
        <v>Venters</v>
      </c>
      <c r="L16" s="13"/>
      <c r="M16" s="13"/>
    </row>
    <row r="17" spans="1:13" x14ac:dyDescent="0.35">
      <c r="B17" s="10"/>
      <c r="C17" s="21"/>
      <c r="D17" s="10"/>
      <c r="E17" s="10"/>
      <c r="F17" s="10"/>
      <c r="G17" s="26"/>
      <c r="H17" s="10"/>
      <c r="I17" s="10"/>
      <c r="J17" s="10"/>
      <c r="L17" s="13"/>
      <c r="M17" s="13"/>
    </row>
    <row r="18" spans="1:13" x14ac:dyDescent="0.35">
      <c r="A18" s="10" t="s">
        <v>174</v>
      </c>
      <c r="B18" s="10" t="str">
        <f>IF(C18&lt;&gt;"",TEXT(C18,"ddd"),"")</f>
        <v>Sat</v>
      </c>
      <c r="C18" s="21">
        <v>44450</v>
      </c>
      <c r="D18" s="19" t="str">
        <f>H11</f>
        <v>Indian Hill</v>
      </c>
      <c r="E18" s="29" t="s">
        <v>143</v>
      </c>
      <c r="F18" s="29">
        <v>1</v>
      </c>
      <c r="G18" s="30">
        <v>0.375</v>
      </c>
      <c r="H18" s="10">
        <v>7</v>
      </c>
      <c r="I18" s="10">
        <v>3</v>
      </c>
      <c r="J18" s="10" t="str">
        <f>E11</f>
        <v>Roberts</v>
      </c>
      <c r="K18" s="10" t="str">
        <f>E7</f>
        <v>Wieland</v>
      </c>
      <c r="L18" s="13"/>
      <c r="M18" s="13"/>
    </row>
    <row r="19" spans="1:13" x14ac:dyDescent="0.35">
      <c r="A19" s="10" t="s">
        <v>175</v>
      </c>
      <c r="B19" s="10" t="str">
        <f>IF(C19&lt;&gt;"",TEXT(C19,"ddd"),"")</f>
        <v>Sat</v>
      </c>
      <c r="C19" s="21">
        <v>44450</v>
      </c>
      <c r="D19" s="10" t="str">
        <f>H8</f>
        <v>Loveland</v>
      </c>
      <c r="E19" s="10" t="s">
        <v>125</v>
      </c>
      <c r="F19" s="10" t="s">
        <v>84</v>
      </c>
      <c r="G19" s="26">
        <v>0.52083333333333337</v>
      </c>
      <c r="H19" s="10">
        <v>4</v>
      </c>
      <c r="I19" s="10">
        <v>6</v>
      </c>
      <c r="J19" s="10" t="str">
        <f>E8</f>
        <v>Michaels</v>
      </c>
      <c r="K19" s="10" t="str">
        <f>E10</f>
        <v>Lloyd</v>
      </c>
      <c r="L19" s="13"/>
      <c r="M19" s="13"/>
    </row>
    <row r="20" spans="1:13" x14ac:dyDescent="0.35">
      <c r="B20" s="10"/>
      <c r="C20" s="21"/>
      <c r="D20" s="10"/>
      <c r="E20" s="10"/>
      <c r="F20" s="10"/>
      <c r="G20" s="26"/>
      <c r="H20" s="10"/>
      <c r="I20" s="10"/>
      <c r="J20" s="10"/>
      <c r="L20" s="13"/>
      <c r="M20" s="13"/>
    </row>
    <row r="21" spans="1:13" x14ac:dyDescent="0.35">
      <c r="A21" s="19" t="s">
        <v>176</v>
      </c>
      <c r="B21" s="19" t="str">
        <f>IF(C21&lt;&gt;"",TEXT(C21,"ddd"),"")</f>
        <v>Sun</v>
      </c>
      <c r="C21" s="20">
        <v>44451</v>
      </c>
      <c r="D21" s="41" t="str">
        <f>H12</f>
        <v>Reading</v>
      </c>
      <c r="E21" s="41" t="s">
        <v>151</v>
      </c>
      <c r="F21" s="41" t="s">
        <v>152</v>
      </c>
      <c r="G21" s="45">
        <v>0.66666666666666663</v>
      </c>
      <c r="H21" s="19">
        <v>8</v>
      </c>
      <c r="I21" s="19">
        <v>5</v>
      </c>
      <c r="J21" s="19" t="str">
        <f>E12</f>
        <v>Vance</v>
      </c>
      <c r="K21" s="19" t="str">
        <f>E9</f>
        <v>Given</v>
      </c>
      <c r="L21" s="13"/>
      <c r="M21" s="13"/>
    </row>
    <row r="22" spans="1:13" x14ac:dyDescent="0.35">
      <c r="A22" s="27"/>
      <c r="B22" s="27"/>
      <c r="C22" s="28"/>
      <c r="D22" s="27"/>
      <c r="E22" s="27"/>
      <c r="F22" s="27"/>
      <c r="G22" s="27"/>
      <c r="H22" s="27"/>
      <c r="I22" s="27"/>
      <c r="J22" s="27"/>
      <c r="K22" s="27"/>
      <c r="L22" s="13"/>
      <c r="M22" s="13"/>
    </row>
    <row r="23" spans="1:13" x14ac:dyDescent="0.35">
      <c r="A23" s="19"/>
      <c r="B23" s="19"/>
      <c r="C23" s="20"/>
      <c r="D23" s="19"/>
      <c r="E23" s="19"/>
      <c r="F23" s="19"/>
      <c r="G23" s="19"/>
      <c r="H23" s="19"/>
      <c r="I23" s="19"/>
      <c r="J23" s="19"/>
      <c r="K23" s="19"/>
      <c r="L23" s="13"/>
      <c r="M23" s="13"/>
    </row>
    <row r="24" spans="1:13" x14ac:dyDescent="0.35">
      <c r="A24" s="10" t="s">
        <v>177</v>
      </c>
      <c r="B24" s="10" t="str">
        <f>IF(C24&lt;&gt;"",TEXT(C24,"ddd"),"")</f>
        <v>Tue</v>
      </c>
      <c r="C24" s="21">
        <v>44453</v>
      </c>
      <c r="D24" s="10" t="str">
        <f>H5</f>
        <v>Little Miami</v>
      </c>
      <c r="E24" s="10" t="s">
        <v>94</v>
      </c>
      <c r="F24" s="10" t="s">
        <v>95</v>
      </c>
      <c r="G24" s="26">
        <v>0.77083333333333337</v>
      </c>
      <c r="H24" s="10">
        <v>1</v>
      </c>
      <c r="I24" s="10">
        <v>4</v>
      </c>
      <c r="J24" s="10" t="str">
        <f>E5</f>
        <v>Haas</v>
      </c>
      <c r="K24" s="10" t="str">
        <f>E7</f>
        <v>Wieland</v>
      </c>
      <c r="L24" s="13"/>
      <c r="M24" s="13"/>
    </row>
    <row r="25" spans="1:13" x14ac:dyDescent="0.35">
      <c r="A25" s="19"/>
      <c r="B25" s="19"/>
      <c r="C25" s="20"/>
      <c r="D25" s="19"/>
      <c r="E25" s="19"/>
      <c r="F25" s="19"/>
      <c r="G25" s="19"/>
      <c r="H25" s="19"/>
      <c r="I25" s="19"/>
      <c r="J25" s="19"/>
      <c r="K25" s="19"/>
      <c r="L25" s="13"/>
      <c r="M25" s="13"/>
    </row>
    <row r="26" spans="1:13" x14ac:dyDescent="0.35">
      <c r="A26" s="10" t="s">
        <v>178</v>
      </c>
      <c r="B26" s="10" t="str">
        <f>IF(C26&lt;&gt;"",TEXT(C26,"ddd"),"")</f>
        <v>Wed</v>
      </c>
      <c r="C26" s="21">
        <v>44454</v>
      </c>
      <c r="D26" s="10" t="str">
        <f>H9</f>
        <v>St. John</v>
      </c>
      <c r="E26" s="10" t="s">
        <v>111</v>
      </c>
      <c r="F26" s="10" t="s">
        <v>112</v>
      </c>
      <c r="G26" s="26">
        <v>0.75</v>
      </c>
      <c r="H26" s="10">
        <v>5</v>
      </c>
      <c r="I26" s="10">
        <v>6</v>
      </c>
      <c r="J26" s="10" t="str">
        <f>E9</f>
        <v>Given</v>
      </c>
      <c r="K26" s="10" t="str">
        <f>E10</f>
        <v>Lloyd</v>
      </c>
      <c r="L26" s="13"/>
      <c r="M26" s="13"/>
    </row>
    <row r="27" spans="1:13" x14ac:dyDescent="0.35">
      <c r="A27" s="10" t="s">
        <v>179</v>
      </c>
      <c r="B27" s="10" t="str">
        <f>IF(C27&lt;&gt;"",TEXT(C27,"ddd"),"")</f>
        <v>Wed</v>
      </c>
      <c r="C27" s="21">
        <v>44454</v>
      </c>
      <c r="D27" s="19" t="str">
        <f>H11</f>
        <v>Indian Hill</v>
      </c>
      <c r="E27" s="29" t="s">
        <v>144</v>
      </c>
      <c r="F27" s="29">
        <v>1</v>
      </c>
      <c r="G27" s="30">
        <v>0.77083333333333337</v>
      </c>
      <c r="H27" s="10">
        <v>7</v>
      </c>
      <c r="I27" s="10">
        <v>8</v>
      </c>
      <c r="J27" s="10" t="str">
        <f>E11</f>
        <v>Roberts</v>
      </c>
      <c r="K27" s="10" t="str">
        <f>E12</f>
        <v>Vance</v>
      </c>
      <c r="L27" s="13"/>
      <c r="M27" s="13"/>
    </row>
    <row r="28" spans="1:13" x14ac:dyDescent="0.35">
      <c r="A28" s="27"/>
      <c r="B28" s="27"/>
      <c r="C28" s="28"/>
      <c r="D28" s="27"/>
      <c r="E28" s="27"/>
      <c r="F28" s="27"/>
      <c r="G28" s="27"/>
      <c r="H28" s="27"/>
      <c r="I28" s="27"/>
      <c r="J28" s="27"/>
      <c r="K28" s="27"/>
      <c r="L28" s="13"/>
      <c r="M28" s="13"/>
    </row>
    <row r="29" spans="1:13" x14ac:dyDescent="0.35">
      <c r="A29" s="19"/>
      <c r="B29" s="19"/>
      <c r="C29" s="20"/>
      <c r="D29" s="19"/>
      <c r="E29" s="19"/>
      <c r="F29" s="19"/>
      <c r="G29" s="19"/>
      <c r="H29" s="19"/>
      <c r="I29" s="19"/>
      <c r="J29" s="19"/>
      <c r="K29" s="19"/>
      <c r="L29" s="13"/>
      <c r="M29" s="13"/>
    </row>
    <row r="30" spans="1:13" x14ac:dyDescent="0.35">
      <c r="A30" s="10" t="s">
        <v>182</v>
      </c>
      <c r="B30" s="10" t="str">
        <f>IF(C30&lt;&gt;"",TEXT(C30,"ddd"),"")</f>
        <v>Sat</v>
      </c>
      <c r="C30" s="20">
        <v>44457</v>
      </c>
      <c r="D30" s="19" t="str">
        <f>H6</f>
        <v>LSO</v>
      </c>
      <c r="E30" s="19" t="s">
        <v>119</v>
      </c>
      <c r="F30" s="19" t="s">
        <v>120</v>
      </c>
      <c r="G30" s="31">
        <v>0.66666666666666663</v>
      </c>
      <c r="H30" s="19">
        <v>2</v>
      </c>
      <c r="I30" s="19">
        <v>8</v>
      </c>
      <c r="J30" s="19" t="str">
        <f>E6</f>
        <v>Venters</v>
      </c>
      <c r="K30" s="19" t="str">
        <f>E12</f>
        <v>Vance</v>
      </c>
      <c r="L30" s="13"/>
      <c r="M30" s="13"/>
    </row>
    <row r="31" spans="1:13" x14ac:dyDescent="0.35">
      <c r="A31" s="10" t="s">
        <v>181</v>
      </c>
      <c r="B31" s="10" t="str">
        <f>IF(C31&lt;&gt;"",TEXT(C31,"ddd"),"")</f>
        <v>Sat</v>
      </c>
      <c r="C31" s="20">
        <v>44457</v>
      </c>
      <c r="D31" s="10" t="str">
        <f>H8</f>
        <v>Loveland</v>
      </c>
      <c r="E31" s="10" t="s">
        <v>125</v>
      </c>
      <c r="F31" s="10" t="s">
        <v>84</v>
      </c>
      <c r="G31" s="26">
        <v>0.58333333333333337</v>
      </c>
      <c r="H31" s="10">
        <v>4</v>
      </c>
      <c r="I31" s="10">
        <v>3</v>
      </c>
      <c r="J31" s="10" t="str">
        <f>E8</f>
        <v>Michaels</v>
      </c>
      <c r="K31" s="10" t="str">
        <f>E7</f>
        <v>Wieland</v>
      </c>
      <c r="L31" s="13"/>
      <c r="M31" s="13"/>
    </row>
    <row r="32" spans="1:13" x14ac:dyDescent="0.35">
      <c r="A32" s="10" t="s">
        <v>180</v>
      </c>
      <c r="B32" s="10" t="str">
        <f>IF(C32&lt;&gt;"",TEXT(C32,"ddd"),"")</f>
        <v>Sat</v>
      </c>
      <c r="C32" s="20">
        <v>44457</v>
      </c>
      <c r="D32" s="19" t="str">
        <f>H11</f>
        <v>Indian Hill</v>
      </c>
      <c r="E32" s="29" t="s">
        <v>143</v>
      </c>
      <c r="F32" s="29">
        <v>1</v>
      </c>
      <c r="G32" s="30">
        <v>0.375</v>
      </c>
      <c r="H32" s="19">
        <v>7</v>
      </c>
      <c r="I32" s="19">
        <v>1</v>
      </c>
      <c r="J32" s="19" t="str">
        <f>E11</f>
        <v>Roberts</v>
      </c>
      <c r="K32" s="19" t="str">
        <f>E5</f>
        <v>Haas</v>
      </c>
      <c r="L32" s="13"/>
      <c r="M32" s="13"/>
    </row>
    <row r="33" spans="1:13" x14ac:dyDescent="0.35">
      <c r="A33" s="27"/>
      <c r="B33" s="27"/>
      <c r="C33" s="28"/>
      <c r="D33" s="27"/>
      <c r="E33" s="27"/>
      <c r="F33" s="27"/>
      <c r="G33" s="27"/>
      <c r="H33" s="27"/>
      <c r="I33" s="27"/>
      <c r="J33" s="27"/>
      <c r="K33" s="27"/>
      <c r="L33" s="13"/>
      <c r="M33" s="13"/>
    </row>
    <row r="34" spans="1:13" x14ac:dyDescent="0.35">
      <c r="A34" s="19"/>
      <c r="B34" s="19"/>
      <c r="C34" s="20"/>
      <c r="D34" s="19"/>
      <c r="E34" s="19"/>
      <c r="F34" s="19"/>
      <c r="G34" s="19"/>
      <c r="H34" s="19"/>
      <c r="I34" s="19"/>
      <c r="J34" s="19"/>
      <c r="K34" s="19"/>
      <c r="L34" s="13"/>
      <c r="M34" s="13"/>
    </row>
    <row r="35" spans="1:13" x14ac:dyDescent="0.35">
      <c r="A35" s="19" t="s">
        <v>183</v>
      </c>
      <c r="B35" s="19" t="str">
        <f>IF(C35&lt;&gt;"",TEXT(C35,"ddd"),"")</f>
        <v>Mon</v>
      </c>
      <c r="C35" s="20">
        <v>44459</v>
      </c>
      <c r="D35" s="19" t="str">
        <f>H10</f>
        <v>TCYO</v>
      </c>
      <c r="E35" s="19" t="s">
        <v>111</v>
      </c>
      <c r="F35" s="19" t="s">
        <v>112</v>
      </c>
      <c r="G35" s="31">
        <v>0.75</v>
      </c>
      <c r="H35" s="19">
        <v>6</v>
      </c>
      <c r="I35" s="19">
        <v>3</v>
      </c>
      <c r="J35" s="19" t="str">
        <f>E10</f>
        <v>Lloyd</v>
      </c>
      <c r="K35" s="19" t="str">
        <f>E7</f>
        <v>Wieland</v>
      </c>
      <c r="L35" s="13"/>
      <c r="M35" s="13"/>
    </row>
    <row r="36" spans="1:13" x14ac:dyDescent="0.35">
      <c r="A36" s="10" t="s">
        <v>184</v>
      </c>
      <c r="B36" s="10" t="str">
        <f>IF(C36&lt;&gt;"",TEXT(C36,"ddd"),"")</f>
        <v>Mon</v>
      </c>
      <c r="C36" s="20">
        <v>44459</v>
      </c>
      <c r="D36" s="19" t="str">
        <f>H5</f>
        <v>Little Miami</v>
      </c>
      <c r="E36" s="19" t="s">
        <v>94</v>
      </c>
      <c r="F36" s="19" t="s">
        <v>95</v>
      </c>
      <c r="G36" s="26">
        <v>0.77083333333333337</v>
      </c>
      <c r="H36" s="19">
        <v>1</v>
      </c>
      <c r="I36" s="19">
        <v>7</v>
      </c>
      <c r="J36" s="19" t="str">
        <f>E5</f>
        <v>Haas</v>
      </c>
      <c r="K36" s="19" t="str">
        <f>E11</f>
        <v>Roberts</v>
      </c>
      <c r="L36" s="13"/>
      <c r="M36" s="13"/>
    </row>
    <row r="37" spans="1:13" x14ac:dyDescent="0.35">
      <c r="A37" s="19"/>
      <c r="B37" s="19"/>
      <c r="C37" s="20"/>
      <c r="D37" s="19"/>
      <c r="E37" s="19"/>
      <c r="F37" s="19"/>
      <c r="G37" s="19"/>
      <c r="H37" s="19"/>
      <c r="I37" s="19"/>
      <c r="J37" s="19"/>
      <c r="K37" s="19"/>
      <c r="L37" s="13"/>
      <c r="M37" s="13"/>
    </row>
    <row r="38" spans="1:13" x14ac:dyDescent="0.35">
      <c r="A38" s="19" t="s">
        <v>187</v>
      </c>
      <c r="B38" s="10" t="str">
        <f>IF(C38&lt;&gt;"",TEXT(C38,"ddd"),"")</f>
        <v>Thu</v>
      </c>
      <c r="C38" s="20">
        <v>44462</v>
      </c>
      <c r="D38" s="41" t="str">
        <f>H12</f>
        <v>Reading</v>
      </c>
      <c r="E38" s="41" t="s">
        <v>151</v>
      </c>
      <c r="F38" s="41" t="s">
        <v>152</v>
      </c>
      <c r="G38" s="45">
        <v>0.77083333333333337</v>
      </c>
      <c r="H38" s="19">
        <v>8</v>
      </c>
      <c r="I38" s="19">
        <v>4</v>
      </c>
      <c r="J38" s="19" t="str">
        <f>E12</f>
        <v>Vance</v>
      </c>
      <c r="K38" s="19" t="str">
        <f>E8</f>
        <v>Michaels</v>
      </c>
      <c r="L38" s="13"/>
      <c r="M38" s="13"/>
    </row>
    <row r="39" spans="1:13" x14ac:dyDescent="0.35">
      <c r="A39" s="10" t="s">
        <v>185</v>
      </c>
      <c r="B39" s="10" t="str">
        <f>IF(C39&lt;&gt;"",TEXT(C39,"ddd"),"")</f>
        <v>Thu</v>
      </c>
      <c r="C39" s="20">
        <v>44462</v>
      </c>
      <c r="D39" s="19" t="str">
        <f>H10</f>
        <v>TCYO</v>
      </c>
      <c r="E39" s="19" t="s">
        <v>111</v>
      </c>
      <c r="F39" s="19" t="s">
        <v>112</v>
      </c>
      <c r="G39" s="31">
        <v>0.75</v>
      </c>
      <c r="H39" s="19">
        <v>6</v>
      </c>
      <c r="I39" s="19">
        <v>5</v>
      </c>
      <c r="J39" s="19" t="str">
        <f>E10</f>
        <v>Lloyd</v>
      </c>
      <c r="K39" s="19" t="str">
        <f>E9</f>
        <v>Given</v>
      </c>
      <c r="L39" s="13"/>
      <c r="M39" s="13"/>
    </row>
    <row r="40" spans="1:13" x14ac:dyDescent="0.35">
      <c r="A40" s="10" t="s">
        <v>186</v>
      </c>
      <c r="B40" s="10" t="str">
        <f>IF(C40&lt;&gt;"",TEXT(C40,"ddd"),"")</f>
        <v>Thu</v>
      </c>
      <c r="C40" s="20">
        <v>44462</v>
      </c>
      <c r="D40" s="19" t="str">
        <f>H6</f>
        <v>LSO</v>
      </c>
      <c r="E40" s="19" t="s">
        <v>119</v>
      </c>
      <c r="F40" s="19" t="s">
        <v>120</v>
      </c>
      <c r="G40" s="31">
        <v>0.76041666666666663</v>
      </c>
      <c r="H40" s="19">
        <v>2</v>
      </c>
      <c r="I40" s="19">
        <v>3</v>
      </c>
      <c r="J40" s="19" t="str">
        <f>E6</f>
        <v>Venters</v>
      </c>
      <c r="K40" s="19" t="str">
        <f>E7</f>
        <v>Wieland</v>
      </c>
      <c r="L40" s="13"/>
      <c r="M40" s="13"/>
    </row>
    <row r="41" spans="1:13" x14ac:dyDescent="0.35">
      <c r="A41" s="27"/>
      <c r="B41" s="27"/>
      <c r="C41" s="28"/>
      <c r="D41" s="27"/>
      <c r="E41" s="27"/>
      <c r="F41" s="27"/>
      <c r="G41" s="27"/>
      <c r="H41" s="27"/>
      <c r="I41" s="27"/>
      <c r="J41" s="27"/>
      <c r="K41" s="27"/>
      <c r="L41" s="13"/>
      <c r="M41" s="13"/>
    </row>
    <row r="42" spans="1:13" x14ac:dyDescent="0.35">
      <c r="A42" s="19"/>
      <c r="B42" s="19"/>
      <c r="C42" s="20"/>
      <c r="D42" s="19"/>
      <c r="E42" s="19"/>
      <c r="F42" s="19"/>
      <c r="G42" s="19"/>
      <c r="H42" s="19"/>
      <c r="I42" s="19"/>
      <c r="J42" s="19"/>
      <c r="K42" s="19"/>
      <c r="L42" s="13"/>
      <c r="M42" s="13"/>
    </row>
    <row r="43" spans="1:13" x14ac:dyDescent="0.35">
      <c r="A43" s="10" t="s">
        <v>188</v>
      </c>
      <c r="B43" s="10" t="str">
        <f>IF(C43&lt;&gt;"",TEXT(C43,"ddd"),"")</f>
        <v>Sat</v>
      </c>
      <c r="C43" s="20">
        <v>44464</v>
      </c>
      <c r="D43" s="19" t="str">
        <f>H7</f>
        <v>LSO</v>
      </c>
      <c r="E43" s="19" t="s">
        <v>119</v>
      </c>
      <c r="F43" s="19" t="s">
        <v>120</v>
      </c>
      <c r="G43" s="31">
        <v>0.45833333333333331</v>
      </c>
      <c r="H43" s="19">
        <v>3</v>
      </c>
      <c r="I43" s="19">
        <v>2</v>
      </c>
      <c r="J43" s="19" t="str">
        <f>E7</f>
        <v>Wieland</v>
      </c>
      <c r="K43" s="19" t="str">
        <f>E6</f>
        <v>Venters</v>
      </c>
      <c r="L43" s="13"/>
      <c r="M43" s="13"/>
    </row>
    <row r="44" spans="1:13" x14ac:dyDescent="0.35">
      <c r="A44" s="10" t="s">
        <v>189</v>
      </c>
      <c r="B44" s="10" t="str">
        <f>IF(C44&lt;&gt;"",TEXT(C44,"ddd"),"")</f>
        <v>Sat</v>
      </c>
      <c r="C44" s="20">
        <v>44464</v>
      </c>
      <c r="D44" s="19" t="str">
        <f>H10</f>
        <v>TCYO</v>
      </c>
      <c r="E44" s="19" t="s">
        <v>111</v>
      </c>
      <c r="F44" s="19" t="s">
        <v>112</v>
      </c>
      <c r="G44" s="31">
        <v>0.45833333333333331</v>
      </c>
      <c r="H44" s="19">
        <v>6</v>
      </c>
      <c r="I44" s="19">
        <v>7</v>
      </c>
      <c r="J44" s="19" t="str">
        <f>E10</f>
        <v>Lloyd</v>
      </c>
      <c r="K44" s="19" t="str">
        <f>E11</f>
        <v>Roberts</v>
      </c>
      <c r="L44" s="13"/>
      <c r="M44" s="13"/>
    </row>
    <row r="45" spans="1:13" x14ac:dyDescent="0.35">
      <c r="A45" s="27"/>
      <c r="B45" s="27"/>
      <c r="C45" s="28"/>
      <c r="D45" s="27"/>
      <c r="E45" s="27"/>
      <c r="F45" s="27"/>
      <c r="G45" s="48"/>
      <c r="H45" s="27"/>
      <c r="I45" s="27"/>
      <c r="J45" s="27"/>
      <c r="K45" s="27"/>
      <c r="L45" s="13"/>
      <c r="M45" s="13"/>
    </row>
    <row r="46" spans="1:13" x14ac:dyDescent="0.35">
      <c r="B46" s="10"/>
      <c r="C46" s="20"/>
      <c r="D46" s="19"/>
      <c r="E46" s="19"/>
      <c r="F46" s="19"/>
      <c r="G46" s="31"/>
      <c r="H46" s="19"/>
      <c r="I46" s="19"/>
      <c r="J46" s="19"/>
      <c r="K46" s="19"/>
      <c r="L46" s="13"/>
      <c r="M46" s="13"/>
    </row>
    <row r="47" spans="1:13" x14ac:dyDescent="0.35">
      <c r="A47" s="10" t="s">
        <v>190</v>
      </c>
      <c r="B47" s="10" t="str">
        <f>IF(C47&lt;&gt;"",TEXT(C47,"ddd"),"")</f>
        <v>Mon</v>
      </c>
      <c r="C47" s="20">
        <v>44466</v>
      </c>
      <c r="D47" s="19" t="str">
        <f>H9</f>
        <v>St. John</v>
      </c>
      <c r="E47" s="19" t="s">
        <v>111</v>
      </c>
      <c r="F47" s="19" t="s">
        <v>112</v>
      </c>
      <c r="G47" s="31">
        <v>0.75</v>
      </c>
      <c r="H47" s="19">
        <v>5</v>
      </c>
      <c r="I47" s="19">
        <v>1</v>
      </c>
      <c r="J47" s="19" t="str">
        <f>E9</f>
        <v>Given</v>
      </c>
      <c r="K47" s="19" t="str">
        <f>E5</f>
        <v>Haas</v>
      </c>
      <c r="L47" s="13"/>
      <c r="M47" s="13"/>
    </row>
    <row r="48" spans="1:13" x14ac:dyDescent="0.35">
      <c r="A48" s="19"/>
      <c r="B48" s="19"/>
      <c r="C48" s="20"/>
      <c r="D48" s="19"/>
      <c r="E48" s="19"/>
      <c r="F48" s="19"/>
      <c r="G48" s="19"/>
      <c r="H48" s="19"/>
      <c r="I48" s="19"/>
      <c r="J48" s="19"/>
      <c r="K48" s="19"/>
      <c r="L48" s="13"/>
      <c r="M48" s="13"/>
    </row>
    <row r="49" spans="1:13" x14ac:dyDescent="0.35">
      <c r="A49" s="10" t="s">
        <v>191</v>
      </c>
      <c r="B49" s="10" t="str">
        <f>IF(C49&lt;&gt;"",TEXT(C49,"ddd"),"")</f>
        <v>Tue</v>
      </c>
      <c r="C49" s="21">
        <v>44467</v>
      </c>
      <c r="D49" s="10" t="str">
        <f>H8</f>
        <v>Loveland</v>
      </c>
      <c r="E49" s="10" t="s">
        <v>125</v>
      </c>
      <c r="F49" s="10" t="s">
        <v>84</v>
      </c>
      <c r="G49" s="26">
        <v>0.75</v>
      </c>
      <c r="H49" s="10">
        <v>4</v>
      </c>
      <c r="I49" s="10">
        <v>2</v>
      </c>
      <c r="J49" s="10" t="str">
        <f>E8</f>
        <v>Michaels</v>
      </c>
      <c r="K49" s="10" t="str">
        <f>E6</f>
        <v>Venters</v>
      </c>
      <c r="L49" s="13"/>
      <c r="M49" s="13"/>
    </row>
    <row r="50" spans="1:13" x14ac:dyDescent="0.35">
      <c r="A50" s="19"/>
      <c r="B50" s="19"/>
      <c r="C50" s="20"/>
      <c r="D50" s="19"/>
      <c r="E50" s="19"/>
      <c r="F50" s="19"/>
      <c r="G50" s="19"/>
      <c r="H50" s="19"/>
      <c r="I50" s="19"/>
      <c r="J50" s="19"/>
      <c r="K50" s="19"/>
      <c r="L50" s="13"/>
      <c r="M50" s="13"/>
    </row>
    <row r="51" spans="1:13" x14ac:dyDescent="0.35">
      <c r="A51" s="10" t="s">
        <v>192</v>
      </c>
      <c r="B51" s="10" t="str">
        <f>IF(C51&lt;&gt;"",TEXT(C51,"ddd"),"")</f>
        <v>Thu</v>
      </c>
      <c r="C51" s="21">
        <v>44469</v>
      </c>
      <c r="D51" s="10" t="str">
        <f>H7</f>
        <v>LSO</v>
      </c>
      <c r="E51" s="10" t="s">
        <v>119</v>
      </c>
      <c r="F51" s="10" t="s">
        <v>120</v>
      </c>
      <c r="G51" s="26">
        <v>0.75</v>
      </c>
      <c r="H51" s="10">
        <v>3</v>
      </c>
      <c r="I51" s="10">
        <v>8</v>
      </c>
      <c r="J51" s="10" t="str">
        <f>E7</f>
        <v>Wieland</v>
      </c>
      <c r="K51" s="10" t="str">
        <f>E12</f>
        <v>Vance</v>
      </c>
      <c r="L51" s="13"/>
      <c r="M51" s="13"/>
    </row>
    <row r="52" spans="1:13" x14ac:dyDescent="0.35">
      <c r="A52" s="10" t="s">
        <v>193</v>
      </c>
      <c r="B52" s="10" t="str">
        <f>IF(C52&lt;&gt;"",TEXT(C52,"ddd"),"")</f>
        <v>Thu</v>
      </c>
      <c r="C52" s="20">
        <v>44469</v>
      </c>
      <c r="D52" s="19" t="str">
        <f>H9</f>
        <v>St. John</v>
      </c>
      <c r="E52" s="19" t="s">
        <v>111</v>
      </c>
      <c r="F52" s="19" t="s">
        <v>112</v>
      </c>
      <c r="G52" s="31">
        <v>0.75</v>
      </c>
      <c r="H52" s="19">
        <v>5</v>
      </c>
      <c r="I52" s="19">
        <v>7</v>
      </c>
      <c r="J52" s="19" t="str">
        <f>E9</f>
        <v>Given</v>
      </c>
      <c r="K52" s="19" t="str">
        <f>E11</f>
        <v>Roberts</v>
      </c>
      <c r="L52" s="13"/>
      <c r="M52" s="13"/>
    </row>
    <row r="53" spans="1:13" x14ac:dyDescent="0.35">
      <c r="A53" s="27"/>
      <c r="B53" s="27"/>
      <c r="C53" s="28"/>
      <c r="D53" s="27"/>
      <c r="E53" s="27"/>
      <c r="F53" s="27"/>
      <c r="G53" s="27"/>
      <c r="H53" s="27"/>
      <c r="I53" s="27"/>
      <c r="J53" s="27"/>
      <c r="K53" s="27"/>
      <c r="L53" s="13"/>
      <c r="M53" s="13"/>
    </row>
    <row r="54" spans="1:13" x14ac:dyDescent="0.35">
      <c r="A54" s="19"/>
      <c r="B54" s="19"/>
      <c r="C54" s="20"/>
      <c r="D54" s="19"/>
      <c r="E54" s="19"/>
      <c r="F54" s="19"/>
      <c r="G54" s="19"/>
      <c r="H54" s="19"/>
      <c r="I54" s="19"/>
      <c r="J54" s="19"/>
      <c r="K54" s="19"/>
      <c r="L54" s="13"/>
      <c r="M54" s="13"/>
    </row>
    <row r="55" spans="1:13" x14ac:dyDescent="0.35">
      <c r="A55" s="10" t="s">
        <v>196</v>
      </c>
      <c r="B55" s="10" t="str">
        <f>IF(C55&lt;&gt;"",TEXT(C55,"ddd"),"")</f>
        <v>Sat</v>
      </c>
      <c r="C55" s="21">
        <v>44471</v>
      </c>
      <c r="D55" s="10" t="str">
        <f>H6</f>
        <v>LSO</v>
      </c>
      <c r="E55" s="10" t="s">
        <v>119</v>
      </c>
      <c r="F55" s="10" t="s">
        <v>120</v>
      </c>
      <c r="G55" s="26">
        <v>0.54166666666666663</v>
      </c>
      <c r="H55" s="10">
        <v>2</v>
      </c>
      <c r="I55" s="10">
        <v>6</v>
      </c>
      <c r="J55" s="10" t="str">
        <f>E6</f>
        <v>Venters</v>
      </c>
      <c r="K55" s="10" t="str">
        <f>E10</f>
        <v>Lloyd</v>
      </c>
      <c r="L55" s="13"/>
      <c r="M55" s="13"/>
    </row>
    <row r="56" spans="1:13" x14ac:dyDescent="0.35">
      <c r="A56" s="10" t="s">
        <v>194</v>
      </c>
      <c r="B56" s="10" t="str">
        <f>IF(C56&lt;&gt;"",TEXT(C56,"ddd"),"")</f>
        <v>Sat</v>
      </c>
      <c r="C56" s="21">
        <v>44471</v>
      </c>
      <c r="D56" s="10" t="str">
        <f>H7</f>
        <v>LSO</v>
      </c>
      <c r="E56" s="10" t="s">
        <v>119</v>
      </c>
      <c r="F56" s="10" t="s">
        <v>120</v>
      </c>
      <c r="G56" s="26">
        <v>0.375</v>
      </c>
      <c r="H56" s="10">
        <v>3</v>
      </c>
      <c r="I56" s="10">
        <v>1</v>
      </c>
      <c r="J56" s="10" t="str">
        <f>E7</f>
        <v>Wieland</v>
      </c>
      <c r="K56" s="10" t="str">
        <f>E5</f>
        <v>Haas</v>
      </c>
      <c r="L56" s="13"/>
      <c r="M56" s="13"/>
    </row>
    <row r="57" spans="1:13" x14ac:dyDescent="0.35">
      <c r="A57" s="19" t="s">
        <v>195</v>
      </c>
      <c r="B57" s="10" t="str">
        <f>IF(C57&lt;&gt;"",TEXT(C57,"ddd"),"")</f>
        <v>Sat</v>
      </c>
      <c r="C57" s="20">
        <v>44471</v>
      </c>
      <c r="D57" s="41" t="str">
        <f>H12</f>
        <v>Reading</v>
      </c>
      <c r="E57" s="41" t="s">
        <v>151</v>
      </c>
      <c r="F57" s="41" t="s">
        <v>152</v>
      </c>
      <c r="G57" s="45">
        <v>0.52083333333333337</v>
      </c>
      <c r="H57" s="19">
        <v>8</v>
      </c>
      <c r="I57" s="19">
        <v>7</v>
      </c>
      <c r="J57" s="19" t="str">
        <f>E12</f>
        <v>Vance</v>
      </c>
      <c r="K57" s="19" t="str">
        <f>E11</f>
        <v>Roberts</v>
      </c>
      <c r="L57" s="13"/>
      <c r="M57" s="13"/>
    </row>
    <row r="58" spans="1:13" x14ac:dyDescent="0.35">
      <c r="A58" s="27"/>
      <c r="B58" s="27"/>
      <c r="C58" s="28"/>
      <c r="D58" s="27"/>
      <c r="E58" s="27"/>
      <c r="F58" s="27"/>
      <c r="G58" s="27"/>
      <c r="H58" s="27"/>
      <c r="I58" s="27"/>
      <c r="J58" s="27"/>
      <c r="K58" s="27"/>
      <c r="L58" s="13"/>
      <c r="M58" s="13"/>
    </row>
    <row r="59" spans="1:13" x14ac:dyDescent="0.35">
      <c r="A59" s="19"/>
      <c r="B59" s="19"/>
      <c r="C59" s="20"/>
      <c r="D59" s="19"/>
      <c r="E59" s="19"/>
      <c r="F59" s="19"/>
      <c r="G59" s="19"/>
      <c r="H59" s="19"/>
      <c r="I59" s="19"/>
      <c r="J59" s="19"/>
      <c r="K59" s="19"/>
      <c r="L59" s="13"/>
      <c r="M59" s="13"/>
    </row>
    <row r="60" spans="1:13" x14ac:dyDescent="0.35">
      <c r="A60" s="10" t="s">
        <v>197</v>
      </c>
      <c r="B60" s="10" t="str">
        <f>IF(C60&lt;&gt;"",TEXT(C60,"ddd"),"")</f>
        <v>Mon</v>
      </c>
      <c r="C60" s="20">
        <v>44473</v>
      </c>
      <c r="D60" s="19" t="str">
        <f>H9</f>
        <v>St. John</v>
      </c>
      <c r="E60" s="19" t="s">
        <v>117</v>
      </c>
      <c r="F60" s="19" t="s">
        <v>112</v>
      </c>
      <c r="G60" s="45">
        <v>0.75</v>
      </c>
      <c r="H60" s="19">
        <v>5</v>
      </c>
      <c r="I60" s="19">
        <v>4</v>
      </c>
      <c r="J60" s="19" t="str">
        <f>E9</f>
        <v>Given</v>
      </c>
      <c r="K60" s="19" t="str">
        <f>E8</f>
        <v>Michaels</v>
      </c>
      <c r="L60" s="13"/>
      <c r="M60" s="13"/>
    </row>
    <row r="61" spans="1:13" x14ac:dyDescent="0.35">
      <c r="B61" s="10"/>
      <c r="C61" s="20"/>
      <c r="D61" s="19"/>
      <c r="E61" s="19"/>
      <c r="F61" s="19"/>
      <c r="G61" s="45"/>
      <c r="H61" s="19"/>
      <c r="I61" s="19"/>
      <c r="J61" s="19"/>
      <c r="K61" s="19"/>
      <c r="L61" s="13"/>
      <c r="M61" s="13"/>
    </row>
    <row r="62" spans="1:13" x14ac:dyDescent="0.35">
      <c r="A62" s="19" t="s">
        <v>198</v>
      </c>
      <c r="B62" s="19" t="str">
        <f>IF(C62&lt;&gt;"",TEXT(C62,"ddd"),"")</f>
        <v>Tue</v>
      </c>
      <c r="C62" s="20">
        <v>44474</v>
      </c>
      <c r="D62" s="19" t="str">
        <f>H11</f>
        <v>Indian Hill</v>
      </c>
      <c r="E62" s="24" t="s">
        <v>143</v>
      </c>
      <c r="F62" s="24">
        <v>1</v>
      </c>
      <c r="G62" s="45">
        <v>0.75</v>
      </c>
      <c r="H62" s="19">
        <v>7</v>
      </c>
      <c r="I62" s="19">
        <v>2</v>
      </c>
      <c r="J62" s="19" t="str">
        <f>E11</f>
        <v>Roberts</v>
      </c>
      <c r="K62" s="19" t="str">
        <f>E6</f>
        <v>Venters</v>
      </c>
      <c r="L62" s="13"/>
      <c r="M62" s="13"/>
    </row>
    <row r="63" spans="1:13" x14ac:dyDescent="0.35">
      <c r="A63" s="19"/>
      <c r="B63" s="19"/>
      <c r="C63" s="20"/>
      <c r="D63" s="19"/>
      <c r="E63" s="19"/>
      <c r="F63" s="19"/>
      <c r="G63" s="19"/>
      <c r="H63" s="19"/>
      <c r="I63" s="19"/>
      <c r="J63" s="19"/>
      <c r="K63" s="19"/>
      <c r="L63" s="13"/>
      <c r="M63" s="13"/>
    </row>
    <row r="64" spans="1:13" x14ac:dyDescent="0.35">
      <c r="A64" s="10" t="s">
        <v>199</v>
      </c>
      <c r="B64" s="10" t="str">
        <f>IF(C64&lt;&gt;"",TEXT(C64,"ddd"),"")</f>
        <v>Wed</v>
      </c>
      <c r="C64" s="21">
        <v>44475</v>
      </c>
      <c r="D64" s="10" t="str">
        <f>H10</f>
        <v>TCYO</v>
      </c>
      <c r="E64" s="10" t="s">
        <v>117</v>
      </c>
      <c r="F64" s="10" t="s">
        <v>112</v>
      </c>
      <c r="G64" s="26">
        <v>0.75</v>
      </c>
      <c r="H64" s="10">
        <v>6</v>
      </c>
      <c r="I64" s="10">
        <v>4</v>
      </c>
      <c r="J64" s="10" t="str">
        <f>E10</f>
        <v>Lloyd</v>
      </c>
      <c r="K64" s="10" t="str">
        <f>E8</f>
        <v>Michaels</v>
      </c>
      <c r="L64" s="13"/>
      <c r="M64" s="13"/>
    </row>
    <row r="65" spans="1:13" x14ac:dyDescent="0.35">
      <c r="A65" s="10" t="s">
        <v>200</v>
      </c>
      <c r="B65" s="10" t="str">
        <f>IF(C65&lt;&gt;"",TEXT(C65,"ddd"),"")</f>
        <v>Wed</v>
      </c>
      <c r="C65" s="21">
        <v>44475</v>
      </c>
      <c r="D65" s="10" t="str">
        <f>H7</f>
        <v>LSO</v>
      </c>
      <c r="E65" s="10" t="s">
        <v>119</v>
      </c>
      <c r="F65" s="10" t="s">
        <v>120</v>
      </c>
      <c r="G65" s="26">
        <v>0.75</v>
      </c>
      <c r="H65" s="10">
        <v>3</v>
      </c>
      <c r="I65" s="10">
        <v>5</v>
      </c>
      <c r="J65" s="10" t="str">
        <f>E7</f>
        <v>Wieland</v>
      </c>
      <c r="K65" s="10" t="str">
        <f>E9</f>
        <v>Given</v>
      </c>
      <c r="L65" s="13"/>
      <c r="M65" s="13"/>
    </row>
    <row r="66" spans="1:13" x14ac:dyDescent="0.35">
      <c r="B66" s="10"/>
      <c r="C66" s="21"/>
      <c r="D66" s="10"/>
      <c r="E66" s="10"/>
      <c r="F66" s="10"/>
      <c r="G66" s="10"/>
      <c r="H66" s="10"/>
      <c r="I66" s="10"/>
      <c r="J66" s="10"/>
      <c r="L66" s="13"/>
      <c r="M66" s="13"/>
    </row>
    <row r="67" spans="1:13" x14ac:dyDescent="0.35">
      <c r="A67" s="10" t="s">
        <v>201</v>
      </c>
      <c r="B67" s="10" t="str">
        <f>IF(C67&lt;&gt;"",TEXT(C67,"ddd"),"")</f>
        <v>Thu</v>
      </c>
      <c r="C67" s="21">
        <v>44476</v>
      </c>
      <c r="D67" s="10" t="str">
        <f>H5</f>
        <v>Little Miami</v>
      </c>
      <c r="E67" s="10" t="s">
        <v>94</v>
      </c>
      <c r="F67" s="10" t="s">
        <v>95</v>
      </c>
      <c r="G67" s="26">
        <v>0.77083333333333337</v>
      </c>
      <c r="H67" s="10">
        <v>1</v>
      </c>
      <c r="I67" s="10">
        <v>8</v>
      </c>
      <c r="J67" s="10" t="str">
        <f>E5</f>
        <v>Haas</v>
      </c>
      <c r="K67" s="10" t="str">
        <f>E12</f>
        <v>Vance</v>
      </c>
      <c r="L67" s="13"/>
      <c r="M67" s="13"/>
    </row>
    <row r="68" spans="1:13" x14ac:dyDescent="0.35">
      <c r="A68" s="27"/>
      <c r="B68" s="27"/>
      <c r="C68" s="28"/>
      <c r="D68" s="27"/>
      <c r="E68" s="27"/>
      <c r="F68" s="27"/>
      <c r="G68" s="27"/>
      <c r="H68" s="27"/>
      <c r="I68" s="27"/>
      <c r="J68" s="27"/>
      <c r="K68" s="27"/>
      <c r="L68" s="13"/>
      <c r="M68" s="13"/>
    </row>
    <row r="69" spans="1:13" x14ac:dyDescent="0.35">
      <c r="A69" s="19"/>
      <c r="B69" s="19"/>
      <c r="C69" s="20"/>
      <c r="D69" s="19"/>
      <c r="E69" s="19"/>
      <c r="F69" s="19"/>
      <c r="G69" s="19"/>
      <c r="H69" s="19"/>
      <c r="I69" s="19"/>
      <c r="J69" s="19"/>
      <c r="K69" s="19"/>
      <c r="L69" s="13"/>
      <c r="M69" s="13"/>
    </row>
    <row r="70" spans="1:13" x14ac:dyDescent="0.35">
      <c r="A70" s="10" t="s">
        <v>202</v>
      </c>
      <c r="B70" s="10" t="str">
        <f t="shared" ref="B70:B77" si="0">IF(C70&lt;&gt;"",TEXT(C70,"ddd"),"")</f>
        <v>Sat</v>
      </c>
      <c r="C70" s="20">
        <v>44478</v>
      </c>
      <c r="D70" s="19" t="str">
        <f>H9</f>
        <v>St. John</v>
      </c>
      <c r="E70" s="19" t="s">
        <v>117</v>
      </c>
      <c r="F70" s="19" t="s">
        <v>112</v>
      </c>
      <c r="G70" s="31">
        <v>0.375</v>
      </c>
      <c r="H70" s="19">
        <v>5</v>
      </c>
      <c r="I70" s="19">
        <v>2</v>
      </c>
      <c r="J70" s="19" t="str">
        <f>E9</f>
        <v>Given</v>
      </c>
      <c r="K70" s="19" t="str">
        <f>E6</f>
        <v>Venters</v>
      </c>
      <c r="L70" s="13"/>
      <c r="M70" s="13"/>
    </row>
    <row r="71" spans="1:13" x14ac:dyDescent="0.35">
      <c r="A71" s="10" t="s">
        <v>204</v>
      </c>
      <c r="B71" s="10" t="str">
        <f t="shared" si="0"/>
        <v>Sat</v>
      </c>
      <c r="C71" s="20">
        <v>44478</v>
      </c>
      <c r="D71" s="19" t="str">
        <f>H8</f>
        <v>Loveland</v>
      </c>
      <c r="E71" s="19" t="s">
        <v>125</v>
      </c>
      <c r="F71" s="19" t="s">
        <v>84</v>
      </c>
      <c r="G71" s="31">
        <v>0.58333333333333337</v>
      </c>
      <c r="H71" s="19">
        <v>4</v>
      </c>
      <c r="I71" s="19">
        <v>8</v>
      </c>
      <c r="J71" s="19" t="str">
        <f>E8</f>
        <v>Michaels</v>
      </c>
      <c r="K71" s="19" t="str">
        <f>E12</f>
        <v>Vance</v>
      </c>
      <c r="L71" s="13"/>
      <c r="M71" s="13"/>
    </row>
    <row r="72" spans="1:13" x14ac:dyDescent="0.35">
      <c r="A72" s="10" t="s">
        <v>203</v>
      </c>
      <c r="B72" s="10" t="str">
        <f t="shared" si="0"/>
        <v>Sat</v>
      </c>
      <c r="C72" s="20">
        <v>44478</v>
      </c>
      <c r="D72" s="19" t="str">
        <f>H5</f>
        <v>Little Miami</v>
      </c>
      <c r="E72" s="19" t="s">
        <v>94</v>
      </c>
      <c r="F72" s="19" t="s">
        <v>95</v>
      </c>
      <c r="G72" s="26">
        <v>0.41666666666666669</v>
      </c>
      <c r="H72" s="19">
        <v>1</v>
      </c>
      <c r="I72" s="19">
        <v>6</v>
      </c>
      <c r="J72" s="19" t="str">
        <f>E5</f>
        <v>Haas</v>
      </c>
      <c r="K72" s="19" t="str">
        <f>E10</f>
        <v>Lloyd</v>
      </c>
      <c r="L72" s="13"/>
      <c r="M72" s="13"/>
    </row>
    <row r="73" spans="1:13" x14ac:dyDescent="0.35">
      <c r="A73" s="27"/>
      <c r="B73" s="27" t="str">
        <f t="shared" si="0"/>
        <v/>
      </c>
      <c r="C73" s="28"/>
      <c r="D73" s="27"/>
      <c r="E73" s="27"/>
      <c r="F73" s="27"/>
      <c r="G73" s="27"/>
      <c r="H73" s="27"/>
      <c r="I73" s="27"/>
      <c r="J73" s="27"/>
      <c r="K73" s="27"/>
      <c r="L73" s="13"/>
      <c r="M73" s="13"/>
    </row>
    <row r="74" spans="1:13" x14ac:dyDescent="0.35">
      <c r="A74" s="19"/>
      <c r="B74" s="19"/>
      <c r="C74" s="20"/>
      <c r="D74" s="19"/>
      <c r="E74" s="19"/>
      <c r="F74" s="19"/>
      <c r="G74" s="19"/>
      <c r="H74" s="19"/>
      <c r="I74" s="19"/>
      <c r="J74" s="19"/>
      <c r="K74" s="19"/>
      <c r="L74" s="13"/>
      <c r="M74" s="13"/>
    </row>
    <row r="75" spans="1:13" x14ac:dyDescent="0.35">
      <c r="A75" s="10" t="s">
        <v>207</v>
      </c>
      <c r="B75" s="10" t="str">
        <f t="shared" si="0"/>
        <v>Sat</v>
      </c>
      <c r="C75" s="21">
        <v>44485</v>
      </c>
      <c r="D75" s="19" t="str">
        <f>H8</f>
        <v>Loveland</v>
      </c>
      <c r="E75" s="10" t="s">
        <v>125</v>
      </c>
      <c r="F75" s="10" t="s">
        <v>84</v>
      </c>
      <c r="G75" s="26">
        <v>0.47916666666666669</v>
      </c>
      <c r="H75" s="10">
        <v>4</v>
      </c>
      <c r="I75" s="10">
        <v>7</v>
      </c>
      <c r="J75" s="10" t="str">
        <f>E8</f>
        <v>Michaels</v>
      </c>
      <c r="K75" s="10" t="str">
        <f>E11</f>
        <v>Roberts</v>
      </c>
      <c r="L75" s="13"/>
      <c r="M75" s="13"/>
    </row>
    <row r="76" spans="1:13" x14ac:dyDescent="0.35">
      <c r="A76" s="10" t="s">
        <v>205</v>
      </c>
      <c r="B76" s="10" t="str">
        <f t="shared" si="0"/>
        <v>Sat</v>
      </c>
      <c r="C76" s="20">
        <v>44485</v>
      </c>
      <c r="D76" s="19" t="str">
        <f>H10</f>
        <v>TCYO</v>
      </c>
      <c r="E76" s="19" t="s">
        <v>111</v>
      </c>
      <c r="F76" s="19" t="s">
        <v>112</v>
      </c>
      <c r="G76" s="31">
        <v>0.45833333333333331</v>
      </c>
      <c r="H76" s="19">
        <v>6</v>
      </c>
      <c r="I76" s="19">
        <v>1</v>
      </c>
      <c r="J76" s="19" t="str">
        <f>E10</f>
        <v>Lloyd</v>
      </c>
      <c r="K76" s="19" t="str">
        <f>E5</f>
        <v>Haas</v>
      </c>
      <c r="L76" s="13"/>
      <c r="M76" s="13"/>
    </row>
    <row r="77" spans="1:13" x14ac:dyDescent="0.35">
      <c r="A77" s="10" t="s">
        <v>206</v>
      </c>
      <c r="B77" s="10" t="str">
        <f t="shared" si="0"/>
        <v>Sat</v>
      </c>
      <c r="C77" s="21">
        <v>44485</v>
      </c>
      <c r="D77" s="10" t="str">
        <f>H6</f>
        <v>LSO</v>
      </c>
      <c r="E77" s="10" t="s">
        <v>119</v>
      </c>
      <c r="F77" s="10" t="s">
        <v>120</v>
      </c>
      <c r="G77" s="26">
        <v>0.45833333333333331</v>
      </c>
      <c r="H77" s="10">
        <v>2</v>
      </c>
      <c r="I77" s="10">
        <v>5</v>
      </c>
      <c r="J77" s="10" t="str">
        <f>E6</f>
        <v>Venters</v>
      </c>
      <c r="K77" s="10" t="str">
        <f>E9</f>
        <v>Given</v>
      </c>
      <c r="L77" s="13"/>
      <c r="M77" s="13"/>
    </row>
    <row r="78" spans="1:13" x14ac:dyDescent="0.35">
      <c r="A78" s="19" t="s">
        <v>208</v>
      </c>
      <c r="B78" s="10" t="str">
        <f>IF(C78&lt;&gt;"",TEXT(C78,"ddd"),"")</f>
        <v>Sat</v>
      </c>
      <c r="C78" s="21">
        <v>44485</v>
      </c>
      <c r="D78" s="41" t="str">
        <f>H12</f>
        <v>Reading</v>
      </c>
      <c r="E78" s="41" t="s">
        <v>151</v>
      </c>
      <c r="F78" s="41" t="s">
        <v>152</v>
      </c>
      <c r="G78" s="45">
        <v>0.52083333333333337</v>
      </c>
      <c r="H78" s="19">
        <v>8</v>
      </c>
      <c r="I78" s="19">
        <v>3</v>
      </c>
      <c r="J78" s="19" t="str">
        <f>E12</f>
        <v>Vance</v>
      </c>
      <c r="K78" s="19" t="str">
        <f>E7</f>
        <v>Wieland</v>
      </c>
      <c r="L78" s="13"/>
      <c r="M78" s="13"/>
    </row>
    <row r="79" spans="1:13" x14ac:dyDescent="0.35">
      <c r="A79" s="27"/>
      <c r="B79" s="27"/>
      <c r="C79" s="28"/>
      <c r="D79" s="27"/>
      <c r="E79" s="27"/>
      <c r="F79" s="27"/>
      <c r="G79" s="27"/>
      <c r="H79" s="27"/>
      <c r="I79" s="27"/>
      <c r="J79" s="27"/>
      <c r="K79" s="27"/>
      <c r="L79" s="13"/>
      <c r="M79" s="13"/>
    </row>
    <row r="80" spans="1:13" x14ac:dyDescent="0.35">
      <c r="A80" s="19"/>
      <c r="B80" s="19"/>
      <c r="C80" s="20"/>
      <c r="D80" s="19"/>
      <c r="E80" s="19"/>
      <c r="F80" s="19"/>
      <c r="G80" s="19"/>
      <c r="H80" s="19"/>
      <c r="I80" s="19"/>
      <c r="J80" s="19"/>
      <c r="K80" s="19"/>
      <c r="L80" s="13"/>
      <c r="M80" s="13"/>
    </row>
    <row r="81" spans="1:13" x14ac:dyDescent="0.35">
      <c r="A81" s="19" t="s">
        <v>209</v>
      </c>
      <c r="B81" s="10" t="str">
        <f>IF(C81&lt;&gt;"",TEXT(C81,"ddd"),"")</f>
        <v>Wed</v>
      </c>
      <c r="C81" s="21">
        <v>44489</v>
      </c>
      <c r="D81" s="41" t="str">
        <f>H12</f>
        <v>Reading</v>
      </c>
      <c r="E81" s="41" t="s">
        <v>151</v>
      </c>
      <c r="F81" s="41" t="s">
        <v>152</v>
      </c>
      <c r="G81" s="45">
        <v>0.75</v>
      </c>
      <c r="H81" s="19">
        <v>8</v>
      </c>
      <c r="I81" s="19">
        <v>6</v>
      </c>
      <c r="J81" s="19" t="str">
        <f>E12</f>
        <v>Vance</v>
      </c>
      <c r="K81" s="19" t="str">
        <f>E10</f>
        <v>Lloyd</v>
      </c>
      <c r="L81" s="13"/>
      <c r="M81" s="13"/>
    </row>
    <row r="82" spans="1:13" x14ac:dyDescent="0.35">
      <c r="A82" s="19"/>
      <c r="B82" s="19"/>
      <c r="C82" s="20"/>
      <c r="D82" s="19"/>
      <c r="E82" s="19"/>
      <c r="F82" s="19"/>
      <c r="G82" s="19"/>
      <c r="H82" s="19"/>
      <c r="I82" s="19"/>
      <c r="J82" s="19"/>
      <c r="K82" s="19"/>
      <c r="L82" s="13"/>
      <c r="M82" s="13"/>
    </row>
    <row r="83" spans="1:13" x14ac:dyDescent="0.35">
      <c r="A83" s="10" t="s">
        <v>210</v>
      </c>
      <c r="B83" s="10" t="str">
        <f>IF(C83&lt;&gt;"",TEXT(C83,"ddd"),"")</f>
        <v>Sat</v>
      </c>
      <c r="C83" s="21">
        <v>44492</v>
      </c>
      <c r="D83" s="10" t="str">
        <f>H6</f>
        <v>LSO</v>
      </c>
      <c r="E83" s="10" t="s">
        <v>119</v>
      </c>
      <c r="F83" s="10" t="s">
        <v>120</v>
      </c>
      <c r="G83" s="26">
        <v>0.375</v>
      </c>
      <c r="H83" s="10">
        <v>2</v>
      </c>
      <c r="I83" s="10">
        <v>1</v>
      </c>
      <c r="J83" s="10" t="str">
        <f>E6</f>
        <v>Venters</v>
      </c>
      <c r="K83" s="10" t="str">
        <f>E5</f>
        <v>Haas</v>
      </c>
      <c r="L83" s="13"/>
      <c r="M83" s="13"/>
    </row>
    <row r="84" spans="1:13" x14ac:dyDescent="0.35">
      <c r="A84" s="10" t="s">
        <v>212</v>
      </c>
      <c r="B84" s="10" t="str">
        <f>IF(C84&lt;&gt;"",TEXT(C84,"ddd"),"")</f>
        <v>Sat</v>
      </c>
      <c r="C84" s="20">
        <v>44492</v>
      </c>
      <c r="D84" s="19" t="str">
        <f>H7</f>
        <v>LSO</v>
      </c>
      <c r="E84" s="19" t="s">
        <v>119</v>
      </c>
      <c r="F84" s="19" t="s">
        <v>120</v>
      </c>
      <c r="G84" s="31">
        <v>0.54166666666666663</v>
      </c>
      <c r="H84" s="19">
        <v>3</v>
      </c>
      <c r="I84" s="19">
        <v>4</v>
      </c>
      <c r="J84" s="19" t="str">
        <f>E7</f>
        <v>Wieland</v>
      </c>
      <c r="K84" s="19" t="str">
        <f>E8</f>
        <v>Michaels</v>
      </c>
      <c r="L84" s="13"/>
      <c r="M84" s="13"/>
    </row>
    <row r="85" spans="1:13" x14ac:dyDescent="0.35">
      <c r="A85" s="10" t="s">
        <v>211</v>
      </c>
      <c r="B85" s="10" t="str">
        <f>IF(C85&lt;&gt;"",TEXT(C85,"ddd"),"")</f>
        <v>Sat</v>
      </c>
      <c r="C85" s="21">
        <v>44492</v>
      </c>
      <c r="D85" s="10" t="str">
        <f>H11</f>
        <v>Indian Hill</v>
      </c>
      <c r="E85" s="29" t="s">
        <v>143</v>
      </c>
      <c r="F85" s="29">
        <v>1</v>
      </c>
      <c r="G85" s="30">
        <v>0.4375</v>
      </c>
      <c r="H85" s="10">
        <v>7</v>
      </c>
      <c r="I85" s="10">
        <v>5</v>
      </c>
      <c r="J85" s="10" t="str">
        <f>E11</f>
        <v>Roberts</v>
      </c>
      <c r="K85" s="10" t="str">
        <f>E9</f>
        <v>Given</v>
      </c>
      <c r="L85" s="13"/>
      <c r="M85" s="13"/>
    </row>
    <row r="86" spans="1:13" x14ac:dyDescent="0.35">
      <c r="A86" s="27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13"/>
      <c r="M86" s="13"/>
    </row>
    <row r="87" spans="1:13" x14ac:dyDescent="0.35">
      <c r="K87" s="13"/>
      <c r="L87" s="13"/>
      <c r="M87" s="13"/>
    </row>
    <row r="88" spans="1:13" x14ac:dyDescent="0.35">
      <c r="B88" s="67" t="s">
        <v>346</v>
      </c>
      <c r="D88" s="10"/>
      <c r="K88" s="13"/>
      <c r="L88" s="13"/>
      <c r="M88" s="13"/>
    </row>
    <row r="89" spans="1:13" x14ac:dyDescent="0.35">
      <c r="D89" s="10"/>
      <c r="K89" s="13"/>
      <c r="L89" s="13"/>
      <c r="M89" s="13"/>
    </row>
    <row r="90" spans="1:13" x14ac:dyDescent="0.35">
      <c r="B90" s="50" t="s">
        <v>171</v>
      </c>
      <c r="C90" s="10"/>
      <c r="D90" s="10"/>
      <c r="K90" s="13"/>
      <c r="L90" s="13"/>
      <c r="M90" s="13"/>
    </row>
    <row r="91" spans="1:13" x14ac:dyDescent="0.35">
      <c r="B91" s="50" t="s">
        <v>172</v>
      </c>
      <c r="C91" s="10"/>
      <c r="D91" s="10"/>
      <c r="K91" s="13"/>
      <c r="L91" s="13"/>
      <c r="M91" s="13"/>
    </row>
    <row r="92" spans="1:13" x14ac:dyDescent="0.35">
      <c r="K92" s="13"/>
      <c r="L92" s="13"/>
      <c r="M92" s="13"/>
    </row>
    <row r="93" spans="1:13" x14ac:dyDescent="0.35">
      <c r="K93" s="13"/>
      <c r="L93" s="13"/>
      <c r="M93" s="13"/>
    </row>
    <row r="94" spans="1:13" x14ac:dyDescent="0.35">
      <c r="K94" s="13"/>
      <c r="L94" s="13"/>
      <c r="M94" s="13"/>
    </row>
    <row r="95" spans="1:13" x14ac:dyDescent="0.35">
      <c r="K95" s="13"/>
      <c r="L95" s="13"/>
      <c r="M95" s="13"/>
    </row>
    <row r="96" spans="1:13" x14ac:dyDescent="0.35">
      <c r="K96" s="13"/>
      <c r="L96" s="13"/>
      <c r="M96" s="13"/>
    </row>
    <row r="97" spans="11:13" x14ac:dyDescent="0.35">
      <c r="K97" s="13"/>
      <c r="L97" s="13"/>
      <c r="M97" s="13"/>
    </row>
    <row r="98" spans="11:13" x14ac:dyDescent="0.35">
      <c r="K98" s="13"/>
      <c r="L98" s="13"/>
      <c r="M98" s="13"/>
    </row>
    <row r="99" spans="11:13" x14ac:dyDescent="0.35">
      <c r="K99" s="13"/>
      <c r="L99" s="13"/>
      <c r="M99" s="13"/>
    </row>
    <row r="100" spans="11:13" x14ac:dyDescent="0.35">
      <c r="K100" s="13"/>
      <c r="L100" s="13"/>
      <c r="M100" s="13"/>
    </row>
    <row r="101" spans="11:13" x14ac:dyDescent="0.35">
      <c r="K101" s="13"/>
      <c r="L101" s="13"/>
      <c r="M101" s="13"/>
    </row>
    <row r="102" spans="11:13" x14ac:dyDescent="0.35">
      <c r="K102" s="13"/>
      <c r="L102" s="13"/>
      <c r="M102" s="13"/>
    </row>
    <row r="103" spans="11:13" x14ac:dyDescent="0.35">
      <c r="K103" s="13"/>
      <c r="L103" s="13"/>
      <c r="M103" s="13"/>
    </row>
    <row r="104" spans="11:13" x14ac:dyDescent="0.35">
      <c r="K104" s="13"/>
      <c r="L104" s="13"/>
      <c r="M104" s="13"/>
    </row>
    <row r="105" spans="11:13" x14ac:dyDescent="0.35">
      <c r="K105" s="13"/>
      <c r="L105" s="13"/>
      <c r="M105" s="13"/>
    </row>
    <row r="106" spans="11:13" x14ac:dyDescent="0.35">
      <c r="K106" s="13"/>
      <c r="L106" s="13"/>
      <c r="M106" s="13"/>
    </row>
    <row r="107" spans="11:13" x14ac:dyDescent="0.35">
      <c r="K107" s="13"/>
      <c r="L107" s="13"/>
      <c r="M107" s="13"/>
    </row>
    <row r="108" spans="11:13" x14ac:dyDescent="0.35">
      <c r="K108" s="13"/>
      <c r="L108" s="13"/>
      <c r="M108" s="13"/>
    </row>
    <row r="109" spans="11:13" x14ac:dyDescent="0.35">
      <c r="K109" s="13"/>
      <c r="L109" s="13"/>
      <c r="M109" s="13"/>
    </row>
    <row r="110" spans="11:13" x14ac:dyDescent="0.35">
      <c r="K110" s="13"/>
      <c r="L110" s="13"/>
      <c r="M110" s="13"/>
    </row>
    <row r="111" spans="11:13" x14ac:dyDescent="0.35">
      <c r="K111" s="13"/>
      <c r="L111" s="13"/>
      <c r="M111" s="13"/>
    </row>
    <row r="112" spans="11:13" x14ac:dyDescent="0.35">
      <c r="K112" s="13"/>
      <c r="L112" s="13"/>
      <c r="M112" s="13"/>
    </row>
    <row r="113" spans="11:13" x14ac:dyDescent="0.35">
      <c r="K113" s="13"/>
      <c r="L113" s="13"/>
      <c r="M113" s="13"/>
    </row>
    <row r="114" spans="11:13" x14ac:dyDescent="0.35">
      <c r="K114" s="13"/>
      <c r="L114" s="13"/>
      <c r="M114" s="13"/>
    </row>
    <row r="115" spans="11:13" x14ac:dyDescent="0.35">
      <c r="K115" s="13"/>
      <c r="L115" s="13"/>
      <c r="M115" s="13"/>
    </row>
    <row r="116" spans="11:13" x14ac:dyDescent="0.35">
      <c r="K116" s="13"/>
      <c r="L116" s="13"/>
      <c r="M116" s="13"/>
    </row>
    <row r="117" spans="11:13" x14ac:dyDescent="0.35">
      <c r="K117" s="13"/>
      <c r="L117" s="13"/>
      <c r="M117" s="13"/>
    </row>
    <row r="118" spans="11:13" x14ac:dyDescent="0.35">
      <c r="K118" s="13"/>
      <c r="L118" s="13"/>
      <c r="M118" s="13"/>
    </row>
    <row r="119" spans="11:13" x14ac:dyDescent="0.35">
      <c r="K119" s="13"/>
      <c r="L119" s="13"/>
      <c r="M119" s="13"/>
    </row>
    <row r="120" spans="11:13" x14ac:dyDescent="0.35">
      <c r="K120" s="13"/>
      <c r="L120" s="13"/>
      <c r="M120" s="13"/>
    </row>
    <row r="121" spans="11:13" x14ac:dyDescent="0.35">
      <c r="K121" s="13"/>
      <c r="L121" s="13"/>
      <c r="M121" s="13"/>
    </row>
    <row r="122" spans="11:13" x14ac:dyDescent="0.35">
      <c r="K122" s="13"/>
      <c r="L122" s="13"/>
      <c r="M122" s="13"/>
    </row>
    <row r="123" spans="11:13" x14ac:dyDescent="0.35">
      <c r="K123" s="13"/>
      <c r="L123" s="13"/>
      <c r="M123" s="13"/>
    </row>
    <row r="124" spans="11:13" x14ac:dyDescent="0.35">
      <c r="K124" s="13"/>
      <c r="L124" s="13"/>
      <c r="M124" s="13"/>
    </row>
    <row r="125" spans="11:13" x14ac:dyDescent="0.35">
      <c r="K125" s="13"/>
      <c r="L125" s="13"/>
      <c r="M125" s="13"/>
    </row>
    <row r="126" spans="11:13" x14ac:dyDescent="0.35">
      <c r="K126" s="13"/>
      <c r="L126" s="13"/>
      <c r="M126" s="13"/>
    </row>
    <row r="127" spans="11:13" x14ac:dyDescent="0.35">
      <c r="K127" s="13"/>
      <c r="L127" s="13"/>
      <c r="M127" s="13"/>
    </row>
    <row r="128" spans="11:13" x14ac:dyDescent="0.35">
      <c r="K128" s="13"/>
      <c r="L128" s="13"/>
      <c r="M128" s="13"/>
    </row>
    <row r="129" spans="11:13" x14ac:dyDescent="0.35">
      <c r="K129" s="13"/>
      <c r="L129" s="13"/>
      <c r="M129" s="13"/>
    </row>
    <row r="130" spans="11:13" x14ac:dyDescent="0.35">
      <c r="K130" s="13"/>
      <c r="L130" s="13"/>
      <c r="M130" s="13"/>
    </row>
    <row r="131" spans="11:13" x14ac:dyDescent="0.35">
      <c r="K131" s="13"/>
      <c r="L131" s="13"/>
      <c r="M131" s="13"/>
    </row>
    <row r="132" spans="11:13" x14ac:dyDescent="0.35">
      <c r="K132" s="13"/>
      <c r="L132" s="13"/>
      <c r="M132" s="13"/>
    </row>
    <row r="133" spans="11:13" x14ac:dyDescent="0.35">
      <c r="K133" s="13"/>
      <c r="L133" s="13"/>
      <c r="M133" s="13"/>
    </row>
    <row r="134" spans="11:13" x14ac:dyDescent="0.35">
      <c r="K134" s="13"/>
      <c r="L134" s="13"/>
      <c r="M134" s="13"/>
    </row>
    <row r="135" spans="11:13" x14ac:dyDescent="0.35">
      <c r="K135" s="13"/>
      <c r="L135" s="13"/>
      <c r="M135" s="13"/>
    </row>
    <row r="136" spans="11:13" x14ac:dyDescent="0.35">
      <c r="K136" s="13"/>
      <c r="L136" s="13"/>
      <c r="M136" s="13"/>
    </row>
    <row r="137" spans="11:13" x14ac:dyDescent="0.35">
      <c r="K137" s="13"/>
      <c r="L137" s="13"/>
      <c r="M137" s="13"/>
    </row>
    <row r="138" spans="11:13" x14ac:dyDescent="0.35">
      <c r="K138" s="13"/>
      <c r="L138" s="13"/>
      <c r="M138" s="13"/>
    </row>
    <row r="139" spans="11:13" x14ac:dyDescent="0.35">
      <c r="K139" s="13"/>
      <c r="L139" s="13"/>
      <c r="M139" s="13"/>
    </row>
    <row r="140" spans="11:13" x14ac:dyDescent="0.35">
      <c r="K140" s="13"/>
      <c r="L140" s="13"/>
      <c r="M140" s="13"/>
    </row>
    <row r="141" spans="11:13" x14ac:dyDescent="0.35">
      <c r="K141" s="13"/>
      <c r="L141" s="13"/>
      <c r="M141" s="13"/>
    </row>
    <row r="142" spans="11:13" x14ac:dyDescent="0.35">
      <c r="K142" s="13"/>
      <c r="L142" s="13"/>
      <c r="M142" s="13"/>
    </row>
    <row r="143" spans="11:13" x14ac:dyDescent="0.35">
      <c r="K143" s="13"/>
      <c r="L143" s="13"/>
      <c r="M143" s="13"/>
    </row>
    <row r="144" spans="11:13" x14ac:dyDescent="0.35">
      <c r="K144" s="13"/>
      <c r="L144" s="13"/>
      <c r="M144" s="13"/>
    </row>
    <row r="145" spans="11:13" x14ac:dyDescent="0.35">
      <c r="K145" s="13"/>
      <c r="L145" s="13"/>
      <c r="M145" s="13"/>
    </row>
    <row r="146" spans="11:13" x14ac:dyDescent="0.35">
      <c r="K146" s="13"/>
      <c r="L146" s="13"/>
      <c r="M146" s="13"/>
    </row>
    <row r="147" spans="11:13" x14ac:dyDescent="0.35">
      <c r="K147" s="13"/>
      <c r="L147" s="13"/>
      <c r="M147" s="13"/>
    </row>
    <row r="148" spans="11:13" x14ac:dyDescent="0.35">
      <c r="K148" s="13"/>
      <c r="L148" s="13"/>
      <c r="M148" s="13"/>
    </row>
    <row r="149" spans="11:13" x14ac:dyDescent="0.35">
      <c r="K149" s="13"/>
      <c r="L149" s="13"/>
      <c r="M149" s="13"/>
    </row>
    <row r="150" spans="11:13" x14ac:dyDescent="0.35">
      <c r="K150" s="13"/>
      <c r="L150" s="13"/>
      <c r="M150" s="13"/>
    </row>
    <row r="151" spans="11:13" x14ac:dyDescent="0.35">
      <c r="K151" s="13"/>
      <c r="L151" s="13"/>
      <c r="M151" s="13"/>
    </row>
    <row r="152" spans="11:13" x14ac:dyDescent="0.35">
      <c r="K152" s="13"/>
      <c r="L152" s="13"/>
      <c r="M152" s="13"/>
    </row>
    <row r="153" spans="11:13" x14ac:dyDescent="0.35">
      <c r="K153" s="13"/>
      <c r="L153" s="13"/>
      <c r="M153" s="13"/>
    </row>
    <row r="154" spans="11:13" x14ac:dyDescent="0.35">
      <c r="K154" s="13"/>
      <c r="L154" s="13"/>
      <c r="M154" s="13"/>
    </row>
    <row r="155" spans="11:13" x14ac:dyDescent="0.35">
      <c r="K155" s="13"/>
      <c r="L155" s="13"/>
      <c r="M155" s="13"/>
    </row>
    <row r="156" spans="11:13" x14ac:dyDescent="0.35">
      <c r="K156" s="13"/>
      <c r="L156" s="13"/>
      <c r="M156" s="13"/>
    </row>
    <row r="157" spans="11:13" x14ac:dyDescent="0.35">
      <c r="K157" s="13"/>
      <c r="L157" s="13"/>
      <c r="M157" s="13"/>
    </row>
    <row r="158" spans="11:13" x14ac:dyDescent="0.35">
      <c r="K158" s="13"/>
      <c r="L158" s="13"/>
      <c r="M158" s="13"/>
    </row>
    <row r="159" spans="11:13" x14ac:dyDescent="0.35">
      <c r="K159" s="13"/>
      <c r="L159" s="13"/>
      <c r="M159" s="13"/>
    </row>
    <row r="160" spans="11:13" x14ac:dyDescent="0.35">
      <c r="K160" s="13"/>
      <c r="L160" s="13"/>
      <c r="M160" s="13"/>
    </row>
    <row r="161" spans="11:13" x14ac:dyDescent="0.35">
      <c r="K161" s="13"/>
      <c r="L161" s="13"/>
      <c r="M161" s="13"/>
    </row>
    <row r="162" spans="11:13" x14ac:dyDescent="0.35">
      <c r="K162" s="13"/>
      <c r="L162" s="13"/>
      <c r="M162" s="13"/>
    </row>
    <row r="163" spans="11:13" x14ac:dyDescent="0.35">
      <c r="K163" s="13"/>
      <c r="L163" s="13"/>
      <c r="M163" s="13"/>
    </row>
    <row r="164" spans="11:13" x14ac:dyDescent="0.35">
      <c r="K164" s="13"/>
      <c r="L164" s="13"/>
      <c r="M164" s="13"/>
    </row>
    <row r="165" spans="11:13" x14ac:dyDescent="0.35">
      <c r="K165" s="13"/>
      <c r="L165" s="13"/>
      <c r="M165" s="13"/>
    </row>
    <row r="166" spans="11:13" x14ac:dyDescent="0.35">
      <c r="K166" s="13"/>
      <c r="L166" s="13"/>
      <c r="M166" s="13"/>
    </row>
    <row r="167" spans="11:13" x14ac:dyDescent="0.35">
      <c r="K167" s="13"/>
      <c r="L167" s="13"/>
      <c r="M167" s="13"/>
    </row>
    <row r="168" spans="11:13" x14ac:dyDescent="0.35">
      <c r="K168" s="13"/>
      <c r="L168" s="13"/>
      <c r="M168" s="13"/>
    </row>
    <row r="169" spans="11:13" x14ac:dyDescent="0.35">
      <c r="K169" s="13"/>
      <c r="L169" s="13"/>
      <c r="M169" s="13"/>
    </row>
    <row r="170" spans="11:13" x14ac:dyDescent="0.35">
      <c r="K170" s="13"/>
      <c r="L170" s="13"/>
      <c r="M170" s="13"/>
    </row>
    <row r="171" spans="11:13" x14ac:dyDescent="0.35">
      <c r="K171" s="13"/>
      <c r="L171" s="13"/>
      <c r="M171" s="13"/>
    </row>
    <row r="172" spans="11:13" x14ac:dyDescent="0.35">
      <c r="K172" s="13"/>
      <c r="L172" s="13"/>
      <c r="M172" s="13"/>
    </row>
    <row r="173" spans="11:13" x14ac:dyDescent="0.35">
      <c r="K173" s="13"/>
      <c r="L173" s="13"/>
      <c r="M173" s="13"/>
    </row>
    <row r="174" spans="11:13" x14ac:dyDescent="0.35">
      <c r="K174" s="13"/>
      <c r="L174" s="13"/>
      <c r="M174" s="13"/>
    </row>
    <row r="175" spans="11:13" x14ac:dyDescent="0.35">
      <c r="K175" s="13"/>
      <c r="L175" s="13"/>
      <c r="M175" s="13"/>
    </row>
    <row r="176" spans="11:13" x14ac:dyDescent="0.35">
      <c r="K176" s="13"/>
      <c r="L176" s="13"/>
      <c r="M176" s="13"/>
    </row>
    <row r="177" spans="11:13" x14ac:dyDescent="0.35">
      <c r="K177" s="13"/>
      <c r="L177" s="13"/>
      <c r="M177" s="13"/>
    </row>
    <row r="178" spans="11:13" x14ac:dyDescent="0.35">
      <c r="K178" s="13"/>
      <c r="L178" s="13"/>
      <c r="M178" s="13"/>
    </row>
    <row r="179" spans="11:13" x14ac:dyDescent="0.35">
      <c r="K179" s="13"/>
      <c r="L179" s="13"/>
      <c r="M179" s="13"/>
    </row>
    <row r="180" spans="11:13" x14ac:dyDescent="0.35">
      <c r="K180" s="13"/>
      <c r="L180" s="13"/>
      <c r="M180" s="13"/>
    </row>
    <row r="181" spans="11:13" x14ac:dyDescent="0.35">
      <c r="K181" s="13"/>
      <c r="L181" s="13"/>
      <c r="M181" s="13"/>
    </row>
    <row r="182" spans="11:13" x14ac:dyDescent="0.35">
      <c r="K182" s="13"/>
      <c r="L182" s="13"/>
      <c r="M182" s="13"/>
    </row>
    <row r="183" spans="11:13" x14ac:dyDescent="0.35">
      <c r="K183" s="13"/>
      <c r="L183" s="13"/>
      <c r="M183" s="13"/>
    </row>
    <row r="184" spans="11:13" x14ac:dyDescent="0.35">
      <c r="K184" s="13"/>
      <c r="L184" s="13"/>
      <c r="M184" s="13"/>
    </row>
    <row r="185" spans="11:13" x14ac:dyDescent="0.35">
      <c r="K185" s="13"/>
      <c r="L185" s="13"/>
      <c r="M185" s="13"/>
    </row>
    <row r="186" spans="11:13" x14ac:dyDescent="0.35">
      <c r="K186" s="13"/>
      <c r="L186" s="13"/>
      <c r="M186" s="13"/>
    </row>
    <row r="187" spans="11:13" x14ac:dyDescent="0.35">
      <c r="K187" s="13"/>
      <c r="L187" s="13"/>
      <c r="M187" s="13"/>
    </row>
    <row r="188" spans="11:13" x14ac:dyDescent="0.35">
      <c r="K188" s="13"/>
      <c r="L188" s="13"/>
      <c r="M188" s="13"/>
    </row>
    <row r="189" spans="11:13" x14ac:dyDescent="0.35">
      <c r="K189" s="13"/>
      <c r="L189" s="13"/>
      <c r="M189" s="13"/>
    </row>
    <row r="190" spans="11:13" x14ac:dyDescent="0.35">
      <c r="K190" s="13"/>
      <c r="L190" s="13"/>
      <c r="M190" s="13"/>
    </row>
    <row r="191" spans="11:13" x14ac:dyDescent="0.35">
      <c r="K191" s="13"/>
      <c r="L191" s="13"/>
      <c r="M191" s="13"/>
    </row>
    <row r="192" spans="11:13" x14ac:dyDescent="0.35">
      <c r="K192" s="13"/>
      <c r="L192" s="13"/>
      <c r="M192" s="13"/>
    </row>
    <row r="193" spans="11:13" x14ac:dyDescent="0.35">
      <c r="K193" s="13"/>
      <c r="L193" s="13"/>
      <c r="M193" s="13"/>
    </row>
    <row r="194" spans="11:13" x14ac:dyDescent="0.35">
      <c r="K194" s="13"/>
      <c r="L194" s="13"/>
      <c r="M194" s="13"/>
    </row>
    <row r="195" spans="11:13" x14ac:dyDescent="0.35">
      <c r="K195" s="13"/>
      <c r="L195" s="13"/>
      <c r="M195" s="13"/>
    </row>
    <row r="196" spans="11:13" x14ac:dyDescent="0.35">
      <c r="K196" s="13"/>
      <c r="L196" s="13"/>
      <c r="M196" s="13"/>
    </row>
    <row r="197" spans="11:13" x14ac:dyDescent="0.35">
      <c r="K197" s="13"/>
      <c r="L197" s="13"/>
      <c r="M197" s="13"/>
    </row>
    <row r="198" spans="11:13" x14ac:dyDescent="0.35">
      <c r="K198" s="13"/>
      <c r="L198" s="13"/>
      <c r="M198" s="13"/>
    </row>
    <row r="199" spans="11:13" x14ac:dyDescent="0.35">
      <c r="K199" s="13"/>
      <c r="L199" s="13"/>
      <c r="M199" s="13"/>
    </row>
    <row r="200" spans="11:13" x14ac:dyDescent="0.35">
      <c r="K200" s="13"/>
      <c r="L200" s="13"/>
      <c r="M200" s="13"/>
    </row>
    <row r="201" spans="11:13" x14ac:dyDescent="0.35">
      <c r="K201" s="13"/>
      <c r="L201" s="13"/>
      <c r="M201" s="13"/>
    </row>
    <row r="202" spans="11:13" x14ac:dyDescent="0.35">
      <c r="K202" s="13"/>
      <c r="L202" s="13"/>
      <c r="M202" s="13"/>
    </row>
    <row r="203" spans="11:13" x14ac:dyDescent="0.35">
      <c r="K203" s="13"/>
      <c r="L203" s="13"/>
      <c r="M203" s="13"/>
    </row>
    <row r="204" spans="11:13" x14ac:dyDescent="0.35">
      <c r="K204" s="13"/>
      <c r="L204" s="13"/>
      <c r="M204" s="13"/>
    </row>
    <row r="205" spans="11:13" x14ac:dyDescent="0.35">
      <c r="K205" s="13"/>
      <c r="L205" s="13"/>
      <c r="M205" s="13"/>
    </row>
    <row r="206" spans="11:13" x14ac:dyDescent="0.35">
      <c r="K206" s="13"/>
      <c r="L206" s="13"/>
      <c r="M206" s="13"/>
    </row>
    <row r="207" spans="11:13" x14ac:dyDescent="0.35">
      <c r="K207" s="13"/>
      <c r="L207" s="13"/>
      <c r="M207" s="13"/>
    </row>
    <row r="208" spans="11:13" x14ac:dyDescent="0.35">
      <c r="K208" s="13"/>
      <c r="L208" s="13"/>
      <c r="M208" s="13"/>
    </row>
    <row r="209" spans="11:13" x14ac:dyDescent="0.35">
      <c r="K209" s="13"/>
      <c r="L209" s="13"/>
      <c r="M209" s="13"/>
    </row>
    <row r="210" spans="11:13" x14ac:dyDescent="0.35">
      <c r="K210" s="13"/>
      <c r="L210" s="13"/>
      <c r="M210" s="13"/>
    </row>
    <row r="211" spans="11:13" x14ac:dyDescent="0.35">
      <c r="K211" s="13"/>
      <c r="L211" s="13"/>
      <c r="M211" s="13"/>
    </row>
    <row r="212" spans="11:13" x14ac:dyDescent="0.35">
      <c r="K212" s="13"/>
      <c r="L212" s="13"/>
      <c r="M212" s="13"/>
    </row>
    <row r="213" spans="11:13" x14ac:dyDescent="0.35">
      <c r="K213" s="13"/>
      <c r="L213" s="13"/>
      <c r="M213" s="13"/>
    </row>
    <row r="214" spans="11:13" x14ac:dyDescent="0.35">
      <c r="K214" s="13"/>
      <c r="L214" s="13"/>
      <c r="M214" s="13"/>
    </row>
    <row r="215" spans="11:13" x14ac:dyDescent="0.35">
      <c r="K215" s="13"/>
      <c r="L215" s="13"/>
      <c r="M215" s="13"/>
    </row>
    <row r="216" spans="11:13" x14ac:dyDescent="0.35">
      <c r="K216" s="13"/>
      <c r="L216" s="13"/>
      <c r="M216" s="13"/>
    </row>
    <row r="217" spans="11:13" x14ac:dyDescent="0.35">
      <c r="K217" s="13"/>
      <c r="L217" s="13"/>
      <c r="M217" s="13"/>
    </row>
    <row r="218" spans="11:13" x14ac:dyDescent="0.35">
      <c r="K218" s="13"/>
      <c r="L218" s="13"/>
      <c r="M218" s="13"/>
    </row>
    <row r="219" spans="11:13" x14ac:dyDescent="0.35">
      <c r="K219" s="13"/>
      <c r="L219" s="13"/>
      <c r="M219" s="13"/>
    </row>
    <row r="220" spans="11:13" x14ac:dyDescent="0.35">
      <c r="K220" s="13"/>
      <c r="L220" s="13"/>
      <c r="M220" s="13"/>
    </row>
    <row r="221" spans="11:13" x14ac:dyDescent="0.35">
      <c r="K221" s="13"/>
      <c r="L221" s="13"/>
      <c r="M221" s="13"/>
    </row>
    <row r="222" spans="11:13" x14ac:dyDescent="0.35">
      <c r="K222" s="13"/>
      <c r="L222" s="13"/>
      <c r="M222" s="13"/>
    </row>
    <row r="223" spans="11:13" x14ac:dyDescent="0.35">
      <c r="K223" s="13"/>
      <c r="L223" s="13"/>
      <c r="M223" s="13"/>
    </row>
    <row r="224" spans="11:13" x14ac:dyDescent="0.35">
      <c r="K224" s="13"/>
      <c r="L224" s="13"/>
      <c r="M224" s="13"/>
    </row>
    <row r="225" spans="11:13" x14ac:dyDescent="0.35">
      <c r="K225" s="13"/>
      <c r="L225" s="13"/>
      <c r="M225" s="13"/>
    </row>
    <row r="226" spans="11:13" x14ac:dyDescent="0.35">
      <c r="K226" s="13"/>
      <c r="L226" s="13"/>
      <c r="M226" s="13"/>
    </row>
    <row r="227" spans="11:13" x14ac:dyDescent="0.35">
      <c r="K227" s="13"/>
      <c r="L227" s="13"/>
      <c r="M227" s="13"/>
    </row>
    <row r="228" spans="11:13" x14ac:dyDescent="0.35">
      <c r="K228" s="13"/>
      <c r="L228" s="13"/>
      <c r="M228" s="13"/>
    </row>
    <row r="229" spans="11:13" x14ac:dyDescent="0.35">
      <c r="K229" s="13"/>
      <c r="L229" s="13"/>
      <c r="M229" s="13"/>
    </row>
    <row r="230" spans="11:13" x14ac:dyDescent="0.35">
      <c r="K230" s="13"/>
      <c r="L230" s="13"/>
      <c r="M230" s="13"/>
    </row>
    <row r="231" spans="11:13" x14ac:dyDescent="0.35">
      <c r="K231" s="13"/>
      <c r="L231" s="13"/>
      <c r="M231" s="13"/>
    </row>
    <row r="232" spans="11:13" x14ac:dyDescent="0.35">
      <c r="K232" s="13"/>
      <c r="L232" s="13"/>
      <c r="M232" s="13"/>
    </row>
    <row r="233" spans="11:13" x14ac:dyDescent="0.35">
      <c r="K233" s="13"/>
      <c r="L233" s="13"/>
      <c r="M233" s="13"/>
    </row>
    <row r="234" spans="11:13" x14ac:dyDescent="0.35">
      <c r="K234" s="13"/>
      <c r="L234" s="13"/>
      <c r="M234" s="13"/>
    </row>
    <row r="235" spans="11:13" x14ac:dyDescent="0.35">
      <c r="K235" s="13"/>
      <c r="L235" s="13"/>
      <c r="M235" s="13"/>
    </row>
    <row r="236" spans="11:13" x14ac:dyDescent="0.35">
      <c r="K236" s="13"/>
      <c r="L236" s="13"/>
      <c r="M236" s="13"/>
    </row>
    <row r="237" spans="11:13" x14ac:dyDescent="0.35">
      <c r="K237" s="13"/>
      <c r="L237" s="13"/>
      <c r="M237" s="13"/>
    </row>
    <row r="238" spans="11:13" x14ac:dyDescent="0.35">
      <c r="K238" s="13"/>
      <c r="L238" s="13"/>
      <c r="M238" s="13"/>
    </row>
    <row r="239" spans="11:13" x14ac:dyDescent="0.35">
      <c r="K239" s="13"/>
      <c r="L239" s="13"/>
      <c r="M239" s="13"/>
    </row>
    <row r="240" spans="11:13" x14ac:dyDescent="0.35">
      <c r="K240" s="13"/>
      <c r="L240" s="13"/>
      <c r="M240" s="13"/>
    </row>
    <row r="241" spans="11:13" x14ac:dyDescent="0.35">
      <c r="K241" s="13"/>
      <c r="L241" s="13"/>
      <c r="M241" s="13"/>
    </row>
    <row r="242" spans="11:13" x14ac:dyDescent="0.35">
      <c r="K242" s="13"/>
      <c r="L242" s="13"/>
      <c r="M242" s="13"/>
    </row>
    <row r="243" spans="11:13" x14ac:dyDescent="0.35">
      <c r="K243" s="13"/>
      <c r="L243" s="13"/>
      <c r="M243" s="13"/>
    </row>
    <row r="244" spans="11:13" x14ac:dyDescent="0.35">
      <c r="K244" s="13"/>
      <c r="L244" s="13"/>
      <c r="M244" s="13"/>
    </row>
    <row r="245" spans="11:13" x14ac:dyDescent="0.35">
      <c r="K245" s="13"/>
      <c r="L245" s="13"/>
      <c r="M245" s="13"/>
    </row>
    <row r="246" spans="11:13" x14ac:dyDescent="0.35">
      <c r="K246" s="13"/>
      <c r="L246" s="13"/>
      <c r="M246" s="13"/>
    </row>
    <row r="247" spans="11:13" x14ac:dyDescent="0.35">
      <c r="K247" s="13"/>
      <c r="L247" s="13"/>
      <c r="M247" s="13"/>
    </row>
    <row r="248" spans="11:13" x14ac:dyDescent="0.35">
      <c r="K248" s="13"/>
      <c r="L248" s="13"/>
      <c r="M248" s="13"/>
    </row>
    <row r="249" spans="11:13" x14ac:dyDescent="0.35">
      <c r="K249" s="13"/>
      <c r="L249" s="13"/>
      <c r="M249" s="13"/>
    </row>
    <row r="250" spans="11:13" x14ac:dyDescent="0.35">
      <c r="K250" s="13"/>
      <c r="L250" s="13"/>
      <c r="M250" s="13"/>
    </row>
    <row r="251" spans="11:13" x14ac:dyDescent="0.35">
      <c r="K251" s="13"/>
      <c r="L251" s="13"/>
      <c r="M251" s="13"/>
    </row>
    <row r="252" spans="11:13" x14ac:dyDescent="0.35">
      <c r="K252" s="13"/>
      <c r="L252" s="13"/>
      <c r="M252" s="13"/>
    </row>
    <row r="253" spans="11:13" x14ac:dyDescent="0.35">
      <c r="K253" s="13"/>
      <c r="L253" s="13"/>
      <c r="M253" s="13"/>
    </row>
    <row r="254" spans="11:13" x14ac:dyDescent="0.35">
      <c r="K254" s="13"/>
      <c r="L254" s="13"/>
      <c r="M254" s="13"/>
    </row>
    <row r="255" spans="11:13" x14ac:dyDescent="0.35">
      <c r="K255" s="13"/>
      <c r="L255" s="13"/>
      <c r="M255" s="13"/>
    </row>
    <row r="256" spans="11:13" x14ac:dyDescent="0.35">
      <c r="K256" s="13"/>
      <c r="L256" s="13"/>
      <c r="M256" s="13"/>
    </row>
    <row r="257" spans="11:13" x14ac:dyDescent="0.35">
      <c r="K257" s="13"/>
      <c r="L257" s="13"/>
      <c r="M257" s="13"/>
    </row>
    <row r="258" spans="11:13" x14ac:dyDescent="0.35">
      <c r="K258" s="13"/>
      <c r="L258" s="13"/>
      <c r="M258" s="13"/>
    </row>
    <row r="259" spans="11:13" x14ac:dyDescent="0.35">
      <c r="K259" s="13"/>
      <c r="L259" s="13"/>
      <c r="M259" s="13"/>
    </row>
    <row r="260" spans="11:13" x14ac:dyDescent="0.35">
      <c r="K260" s="13"/>
      <c r="L260" s="13"/>
      <c r="M260" s="13"/>
    </row>
    <row r="261" spans="11:13" x14ac:dyDescent="0.35">
      <c r="K261" s="13"/>
      <c r="L261" s="13"/>
      <c r="M261" s="13"/>
    </row>
    <row r="262" spans="11:13" x14ac:dyDescent="0.35">
      <c r="K262" s="13"/>
      <c r="L262" s="13"/>
      <c r="M262" s="13"/>
    </row>
    <row r="263" spans="11:13" x14ac:dyDescent="0.35">
      <c r="K263" s="13"/>
      <c r="L263" s="13"/>
      <c r="M263" s="13"/>
    </row>
    <row r="264" spans="11:13" x14ac:dyDescent="0.35">
      <c r="K264" s="13"/>
      <c r="L264" s="13"/>
      <c r="M264" s="13"/>
    </row>
    <row r="265" spans="11:13" x14ac:dyDescent="0.35">
      <c r="K265" s="13"/>
      <c r="L265" s="13"/>
      <c r="M265" s="13"/>
    </row>
    <row r="266" spans="11:13" x14ac:dyDescent="0.35">
      <c r="K266" s="13"/>
      <c r="L266" s="13"/>
      <c r="M266" s="13"/>
    </row>
    <row r="267" spans="11:13" x14ac:dyDescent="0.35">
      <c r="K267" s="13"/>
      <c r="L267" s="13"/>
      <c r="M267" s="13"/>
    </row>
    <row r="268" spans="11:13" x14ac:dyDescent="0.35">
      <c r="K268" s="13"/>
      <c r="L268" s="13"/>
      <c r="M268" s="13"/>
    </row>
    <row r="269" spans="11:13" x14ac:dyDescent="0.35">
      <c r="K269" s="13"/>
      <c r="L269" s="13"/>
      <c r="M269" s="13"/>
    </row>
    <row r="270" spans="11:13" x14ac:dyDescent="0.35">
      <c r="K270" s="13"/>
      <c r="L270" s="13"/>
      <c r="M270" s="13"/>
    </row>
    <row r="271" spans="11:13" x14ac:dyDescent="0.35">
      <c r="K271" s="13"/>
      <c r="L271" s="13"/>
      <c r="M271" s="13"/>
    </row>
  </sheetData>
  <printOptions horizontalCentered="1" verticalCentered="1"/>
  <pageMargins left="0.25" right="0.25" top="0.5" bottom="0.5" header="0.3" footer="0.3"/>
  <pageSetup scale="52" orientation="portrait" blackAndWhite="1" r:id="rId1"/>
  <headerFooter alignWithMargins="0"/>
  <colBreaks count="1" manualBreakCount="1">
    <brk id="11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65"/>
  <sheetViews>
    <sheetView zoomScale="80" zoomScaleNormal="80" workbookViewId="0">
      <selection activeCell="F8" sqref="F8"/>
    </sheetView>
  </sheetViews>
  <sheetFormatPr defaultRowHeight="12.5" x14ac:dyDescent="0.25"/>
  <cols>
    <col min="1" max="1" width="10.1796875" style="34" customWidth="1"/>
    <col min="2" max="2" width="10.1796875" style="5" customWidth="1"/>
    <col min="3" max="3" width="9.54296875" style="5" bestFit="1" customWidth="1"/>
    <col min="4" max="4" width="18.54296875" style="5" customWidth="1"/>
    <col min="5" max="5" width="16.7265625" style="5" customWidth="1"/>
    <col min="6" max="6" width="19.1796875" style="5" customWidth="1"/>
    <col min="7" max="8" width="16.453125" style="5" customWidth="1"/>
    <col min="9" max="9" width="26.453125" style="5" customWidth="1"/>
    <col min="10" max="10" width="18.453125" style="5" customWidth="1"/>
    <col min="11" max="11" width="22.1796875" style="34" customWidth="1"/>
    <col min="12" max="12" width="9.1796875" style="34" customWidth="1"/>
    <col min="13" max="13" width="14" style="34" customWidth="1"/>
    <col min="14" max="14" width="16.453125" style="5" customWidth="1"/>
    <col min="15" max="16384" width="8.7265625" style="5"/>
  </cols>
  <sheetData>
    <row r="1" spans="1:13" ht="18" x14ac:dyDescent="0.35">
      <c r="A1" s="1"/>
      <c r="B1" s="2" t="s">
        <v>0</v>
      </c>
      <c r="C1" s="2"/>
      <c r="D1" s="2"/>
      <c r="E1" s="2"/>
      <c r="F1" s="3" t="s">
        <v>1</v>
      </c>
      <c r="G1" s="3">
        <v>2021</v>
      </c>
      <c r="H1" s="2"/>
      <c r="I1" s="2"/>
      <c r="J1" s="2"/>
      <c r="K1" s="4" t="s">
        <v>213</v>
      </c>
      <c r="L1" s="5"/>
      <c r="M1" s="5"/>
    </row>
    <row r="2" spans="1:13" ht="18" x14ac:dyDescent="0.35">
      <c r="A2" s="1"/>
      <c r="B2" s="2"/>
      <c r="C2" s="2"/>
      <c r="D2" s="6"/>
      <c r="E2" s="7" t="s">
        <v>62</v>
      </c>
      <c r="F2" s="3" t="s">
        <v>2</v>
      </c>
      <c r="G2" s="8" t="s">
        <v>23</v>
      </c>
      <c r="H2" s="2"/>
      <c r="I2" s="2"/>
      <c r="J2" s="2"/>
      <c r="K2" s="9">
        <v>44436</v>
      </c>
      <c r="L2" s="5"/>
      <c r="M2" s="5"/>
    </row>
    <row r="3" spans="1:13" ht="18" x14ac:dyDescent="0.35">
      <c r="A3" s="1"/>
      <c r="B3" s="2"/>
      <c r="C3" s="2"/>
      <c r="D3" s="2"/>
      <c r="E3" s="2"/>
      <c r="F3" s="2"/>
      <c r="G3" s="2"/>
      <c r="H3" s="2"/>
      <c r="I3" s="2"/>
      <c r="J3" s="2"/>
      <c r="K3" s="6"/>
      <c r="L3" s="5"/>
      <c r="M3" s="5"/>
    </row>
    <row r="4" spans="1:13" ht="18" x14ac:dyDescent="0.35">
      <c r="A4" s="1"/>
      <c r="B4" s="3"/>
      <c r="C4" s="3" t="s">
        <v>3</v>
      </c>
      <c r="D4" s="3" t="s">
        <v>4</v>
      </c>
      <c r="E4" s="3"/>
      <c r="F4" s="3" t="s">
        <v>5</v>
      </c>
      <c r="G4" s="3" t="s">
        <v>6</v>
      </c>
      <c r="H4" s="3" t="s">
        <v>7</v>
      </c>
      <c r="I4" s="8" t="s">
        <v>21</v>
      </c>
      <c r="J4" s="2"/>
      <c r="K4" s="6"/>
      <c r="L4" s="5"/>
      <c r="M4" s="5"/>
    </row>
    <row r="5" spans="1:13" ht="18" x14ac:dyDescent="0.35">
      <c r="A5" s="10"/>
      <c r="B5" s="10"/>
      <c r="C5" s="10">
        <v>1</v>
      </c>
      <c r="D5" s="11" t="s">
        <v>51</v>
      </c>
      <c r="E5" s="11" t="s">
        <v>52</v>
      </c>
      <c r="F5" s="11"/>
      <c r="G5" s="11" t="s">
        <v>53</v>
      </c>
      <c r="H5" s="11" t="s">
        <v>41</v>
      </c>
      <c r="I5" s="12"/>
      <c r="J5" s="13"/>
      <c r="K5" s="13"/>
      <c r="L5" s="5"/>
      <c r="M5" s="5"/>
    </row>
    <row r="6" spans="1:13" ht="18" x14ac:dyDescent="0.35">
      <c r="A6" s="10"/>
      <c r="B6" s="10"/>
      <c r="C6" s="10">
        <v>2</v>
      </c>
      <c r="D6" s="11" t="s">
        <v>54</v>
      </c>
      <c r="E6" s="11" t="s">
        <v>55</v>
      </c>
      <c r="F6" s="11"/>
      <c r="G6" s="11" t="s">
        <v>32</v>
      </c>
      <c r="H6" s="11" t="s">
        <v>33</v>
      </c>
      <c r="I6" s="14"/>
      <c r="J6" s="13"/>
      <c r="K6" s="13"/>
      <c r="L6" s="5"/>
      <c r="M6" s="5"/>
    </row>
    <row r="7" spans="1:13" ht="18" x14ac:dyDescent="0.35">
      <c r="A7" s="10"/>
      <c r="B7" s="10"/>
      <c r="C7" s="10">
        <v>3</v>
      </c>
      <c r="D7" s="11" t="s">
        <v>128</v>
      </c>
      <c r="E7" s="11" t="s">
        <v>129</v>
      </c>
      <c r="F7" s="11"/>
      <c r="G7" s="11" t="s">
        <v>124</v>
      </c>
      <c r="H7" s="11" t="s">
        <v>45</v>
      </c>
      <c r="I7" s="15"/>
      <c r="J7" s="13"/>
      <c r="K7" s="13"/>
      <c r="L7" s="5"/>
      <c r="M7" s="5"/>
    </row>
    <row r="8" spans="1:13" ht="18" x14ac:dyDescent="0.35">
      <c r="A8" s="10"/>
      <c r="B8" s="10"/>
      <c r="C8" s="10">
        <v>4</v>
      </c>
      <c r="D8" s="11" t="s">
        <v>56</v>
      </c>
      <c r="E8" s="11" t="s">
        <v>57</v>
      </c>
      <c r="F8" s="11"/>
      <c r="G8" s="11" t="s">
        <v>135</v>
      </c>
      <c r="H8" s="11" t="s">
        <v>44</v>
      </c>
      <c r="I8" s="16"/>
      <c r="J8" s="13"/>
      <c r="K8" s="13"/>
      <c r="L8" s="5"/>
      <c r="M8" s="5"/>
    </row>
    <row r="9" spans="1:13" ht="18" x14ac:dyDescent="0.35">
      <c r="A9" s="10"/>
      <c r="B9" s="10"/>
      <c r="C9" s="10">
        <v>5</v>
      </c>
      <c r="D9" s="36" t="s">
        <v>58</v>
      </c>
      <c r="E9" s="36" t="s">
        <v>59</v>
      </c>
      <c r="F9" s="37"/>
      <c r="G9" s="36" t="s">
        <v>36</v>
      </c>
      <c r="H9" s="36" t="s">
        <v>37</v>
      </c>
      <c r="I9" s="38"/>
      <c r="J9" s="13"/>
      <c r="K9" s="13"/>
      <c r="L9" s="5"/>
      <c r="M9" s="5"/>
    </row>
    <row r="10" spans="1:13" ht="18" x14ac:dyDescent="0.35">
      <c r="A10" s="10"/>
      <c r="B10" s="10"/>
      <c r="C10" s="10">
        <v>6</v>
      </c>
      <c r="D10" s="11" t="s">
        <v>103</v>
      </c>
      <c r="E10" s="11" t="s">
        <v>102</v>
      </c>
      <c r="F10" s="11"/>
      <c r="G10" s="11" t="s">
        <v>99</v>
      </c>
      <c r="H10" s="11" t="s">
        <v>60</v>
      </c>
      <c r="I10" s="15"/>
      <c r="J10" s="13"/>
      <c r="K10" s="13"/>
      <c r="L10" s="5"/>
      <c r="M10" s="5"/>
    </row>
    <row r="11" spans="1:13" ht="18" x14ac:dyDescent="0.35">
      <c r="A11" s="10"/>
      <c r="B11" s="10"/>
      <c r="C11" s="10">
        <v>7</v>
      </c>
      <c r="D11" s="17" t="s">
        <v>146</v>
      </c>
      <c r="E11" s="17" t="s">
        <v>145</v>
      </c>
      <c r="F11" s="17"/>
      <c r="G11" s="17" t="s">
        <v>99</v>
      </c>
      <c r="H11" s="17" t="s">
        <v>61</v>
      </c>
      <c r="I11" s="12"/>
      <c r="J11" s="13"/>
      <c r="K11" s="13"/>
      <c r="L11" s="5"/>
      <c r="M11" s="5"/>
    </row>
    <row r="12" spans="1:13" ht="16" x14ac:dyDescent="0.35">
      <c r="A12" s="10"/>
      <c r="B12" s="10"/>
      <c r="C12" s="10"/>
      <c r="D12" s="10"/>
      <c r="E12" s="10"/>
      <c r="F12" s="10"/>
      <c r="G12" s="10"/>
      <c r="H12" s="10"/>
      <c r="I12" s="13"/>
      <c r="J12" s="13"/>
      <c r="K12" s="13"/>
      <c r="L12" s="5"/>
      <c r="M12" s="5"/>
    </row>
    <row r="13" spans="1:13" ht="15" x14ac:dyDescent="0.3">
      <c r="A13" s="18" t="s">
        <v>19</v>
      </c>
      <c r="B13" s="18" t="s">
        <v>18</v>
      </c>
      <c r="C13" s="18" t="s">
        <v>8</v>
      </c>
      <c r="D13" s="18" t="s">
        <v>9</v>
      </c>
      <c r="E13" s="18" t="s">
        <v>10</v>
      </c>
      <c r="F13" s="18" t="s">
        <v>11</v>
      </c>
      <c r="G13" s="18" t="s">
        <v>12</v>
      </c>
      <c r="H13" s="18" t="s">
        <v>13</v>
      </c>
      <c r="I13" s="18" t="s">
        <v>14</v>
      </c>
      <c r="J13" s="18" t="s">
        <v>15</v>
      </c>
      <c r="K13" s="18" t="s">
        <v>16</v>
      </c>
      <c r="L13" s="5"/>
      <c r="M13" s="5"/>
    </row>
    <row r="14" spans="1:13" ht="16" x14ac:dyDescent="0.35">
      <c r="A14" s="19"/>
      <c r="B14" s="19"/>
      <c r="C14" s="20"/>
      <c r="D14" s="19"/>
      <c r="E14" s="19"/>
      <c r="F14" s="19"/>
      <c r="G14" s="19"/>
      <c r="H14" s="19"/>
      <c r="I14" s="19"/>
      <c r="J14" s="19"/>
      <c r="K14" s="19"/>
      <c r="L14" s="5"/>
      <c r="M14" s="5"/>
    </row>
    <row r="15" spans="1:13" ht="16" x14ac:dyDescent="0.35">
      <c r="A15" s="10" t="s">
        <v>280</v>
      </c>
      <c r="B15" s="10" t="str">
        <f>IF(C15&lt;&gt;"",TEXT(C15,"ddd"),"")</f>
        <v>Sat</v>
      </c>
      <c r="C15" s="21">
        <v>44450</v>
      </c>
      <c r="D15" s="22" t="str">
        <f>H5</f>
        <v>GSSA</v>
      </c>
      <c r="E15" s="22" t="s">
        <v>244</v>
      </c>
      <c r="F15" s="22" t="s">
        <v>23</v>
      </c>
      <c r="G15" s="23">
        <v>0.375</v>
      </c>
      <c r="H15" s="10">
        <v>1</v>
      </c>
      <c r="I15" s="10">
        <v>2</v>
      </c>
      <c r="J15" s="10" t="str">
        <f>E5</f>
        <v>Deschene</v>
      </c>
      <c r="K15" s="10" t="str">
        <f>E6</f>
        <v>Woodcock</v>
      </c>
      <c r="L15" s="5"/>
      <c r="M15" s="5"/>
    </row>
    <row r="16" spans="1:13" ht="16" x14ac:dyDescent="0.35">
      <c r="A16" s="10" t="s">
        <v>281</v>
      </c>
      <c r="B16" s="10" t="str">
        <f>IF(C16&lt;&gt;"",TEXT(C16,"ddd"),"")</f>
        <v>Sat</v>
      </c>
      <c r="C16" s="21">
        <v>44450</v>
      </c>
      <c r="D16" s="19" t="str">
        <f>H11</f>
        <v>Indian Hill</v>
      </c>
      <c r="E16" s="24" t="s">
        <v>144</v>
      </c>
      <c r="F16" s="24">
        <v>1</v>
      </c>
      <c r="G16" s="25">
        <v>0.4375</v>
      </c>
      <c r="H16" s="10">
        <v>7</v>
      </c>
      <c r="I16" s="10">
        <v>3</v>
      </c>
      <c r="J16" s="10" t="str">
        <f>E11</f>
        <v>Kruse</v>
      </c>
      <c r="K16" s="10" t="str">
        <f>E7</f>
        <v>Wright</v>
      </c>
      <c r="L16" s="5"/>
      <c r="M16" s="5"/>
    </row>
    <row r="17" spans="1:13" ht="16" x14ac:dyDescent="0.35">
      <c r="A17" s="10" t="s">
        <v>344</v>
      </c>
      <c r="B17" s="10" t="str">
        <f>IF(C17&lt;&gt;"",TEXT(C17,"ddd"),"")</f>
        <v>Sat</v>
      </c>
      <c r="C17" s="21">
        <v>44450</v>
      </c>
      <c r="D17" s="10" t="str">
        <f>H8</f>
        <v>Walnut Hills</v>
      </c>
      <c r="E17" s="10" t="s">
        <v>136</v>
      </c>
      <c r="F17" s="10" t="s">
        <v>136</v>
      </c>
      <c r="G17" s="26">
        <v>0.73958333333333337</v>
      </c>
      <c r="H17" s="10">
        <v>4</v>
      </c>
      <c r="I17" s="10">
        <v>6</v>
      </c>
      <c r="J17" s="10" t="str">
        <f>E8</f>
        <v>Lewis</v>
      </c>
      <c r="K17" s="10" t="str">
        <f>E10</f>
        <v>Richards</v>
      </c>
      <c r="L17" s="5"/>
      <c r="M17" s="5"/>
    </row>
    <row r="18" spans="1:13" ht="16" x14ac:dyDescent="0.35">
      <c r="A18" s="27"/>
      <c r="B18" s="27"/>
      <c r="C18" s="28"/>
      <c r="D18" s="27"/>
      <c r="E18" s="27"/>
      <c r="F18" s="27"/>
      <c r="G18" s="27"/>
      <c r="H18" s="27" t="s">
        <v>17</v>
      </c>
      <c r="I18" s="27">
        <v>5</v>
      </c>
      <c r="J18" s="27"/>
      <c r="K18" s="27" t="str">
        <f>E9</f>
        <v>Ubdullah</v>
      </c>
      <c r="L18" s="5"/>
      <c r="M18" s="5"/>
    </row>
    <row r="19" spans="1:13" ht="16" x14ac:dyDescent="0.35">
      <c r="A19" s="19"/>
      <c r="B19" s="19"/>
      <c r="C19" s="20"/>
      <c r="D19" s="19"/>
      <c r="E19" s="19"/>
      <c r="F19" s="19"/>
      <c r="G19" s="19"/>
      <c r="H19" s="19"/>
      <c r="I19" s="19"/>
      <c r="J19" s="19"/>
      <c r="K19" s="19"/>
      <c r="L19" s="5"/>
      <c r="M19" s="5"/>
    </row>
    <row r="20" spans="1:13" ht="16" x14ac:dyDescent="0.35">
      <c r="A20" s="10" t="s">
        <v>283</v>
      </c>
      <c r="B20" s="10" t="str">
        <f>IF(C20&lt;&gt;"",TEXT(C20,"ddd"),"")</f>
        <v>Tue</v>
      </c>
      <c r="C20" s="21">
        <v>44453</v>
      </c>
      <c r="D20" s="19" t="str">
        <f>H11</f>
        <v>Indian Hill</v>
      </c>
      <c r="E20" s="29" t="s">
        <v>143</v>
      </c>
      <c r="F20" s="29">
        <v>1</v>
      </c>
      <c r="G20" s="30">
        <v>0.75</v>
      </c>
      <c r="H20" s="10">
        <v>7</v>
      </c>
      <c r="I20" s="10">
        <v>4</v>
      </c>
      <c r="J20" s="10" t="str">
        <f>E11</f>
        <v>Kruse</v>
      </c>
      <c r="K20" s="10" t="str">
        <f>E8</f>
        <v>Lewis</v>
      </c>
      <c r="L20" s="5"/>
      <c r="M20" s="5"/>
    </row>
    <row r="21" spans="1:13" ht="16" x14ac:dyDescent="0.35">
      <c r="A21" s="10"/>
      <c r="B21" s="10"/>
      <c r="C21" s="21"/>
      <c r="D21" s="10"/>
      <c r="E21" s="10"/>
      <c r="F21" s="10"/>
      <c r="G21" s="10"/>
      <c r="H21" s="10"/>
      <c r="I21" s="10"/>
      <c r="J21" s="10"/>
      <c r="K21" s="10"/>
      <c r="L21" s="5"/>
      <c r="M21" s="5"/>
    </row>
    <row r="22" spans="1:13" ht="16" x14ac:dyDescent="0.35">
      <c r="A22" s="10" t="s">
        <v>284</v>
      </c>
      <c r="B22" s="10" t="str">
        <f>IF(C22&lt;&gt;"",TEXT(C22,"ddd"),"")</f>
        <v>Wed</v>
      </c>
      <c r="C22" s="21">
        <v>44454</v>
      </c>
      <c r="D22" s="10" t="str">
        <f>H9</f>
        <v>WCSC</v>
      </c>
      <c r="E22" s="10" t="s">
        <v>91</v>
      </c>
      <c r="F22" s="10">
        <v>7</v>
      </c>
      <c r="G22" s="26">
        <v>0.73958333333333337</v>
      </c>
      <c r="H22" s="10">
        <v>5</v>
      </c>
      <c r="I22" s="10">
        <v>6</v>
      </c>
      <c r="J22" s="10" t="str">
        <f>E9</f>
        <v>Ubdullah</v>
      </c>
      <c r="K22" s="10" t="str">
        <f>E10</f>
        <v>Richards</v>
      </c>
      <c r="L22" s="5"/>
      <c r="M22" s="5"/>
    </row>
    <row r="23" spans="1:13" ht="16" x14ac:dyDescent="0.35">
      <c r="A23" s="10"/>
      <c r="B23" s="10"/>
      <c r="C23" s="21"/>
      <c r="D23" s="10"/>
      <c r="E23" s="10"/>
      <c r="F23" s="10"/>
      <c r="G23" s="26"/>
      <c r="H23" s="10"/>
      <c r="I23" s="10"/>
      <c r="J23" s="10"/>
      <c r="K23" s="10"/>
      <c r="L23" s="5"/>
      <c r="M23" s="5"/>
    </row>
    <row r="24" spans="1:13" ht="16" x14ac:dyDescent="0.35">
      <c r="A24" s="10" t="s">
        <v>285</v>
      </c>
      <c r="B24" s="10" t="str">
        <f>IF(C24&lt;&gt;"",TEXT(C24,"ddd"),"")</f>
        <v>Thu</v>
      </c>
      <c r="C24" s="21">
        <v>44455</v>
      </c>
      <c r="D24" s="22" t="str">
        <f>H5</f>
        <v>GSSA</v>
      </c>
      <c r="E24" s="22" t="s">
        <v>244</v>
      </c>
      <c r="F24" s="22" t="s">
        <v>23</v>
      </c>
      <c r="G24" s="23">
        <v>0.79166666666666663</v>
      </c>
      <c r="H24" s="10">
        <v>1</v>
      </c>
      <c r="I24" s="10">
        <v>3</v>
      </c>
      <c r="J24" s="10" t="str">
        <f>E5</f>
        <v>Deschene</v>
      </c>
      <c r="K24" s="10" t="str">
        <f>E7</f>
        <v>Wright</v>
      </c>
      <c r="L24" s="5"/>
      <c r="M24" s="5"/>
    </row>
    <row r="25" spans="1:13" ht="16" x14ac:dyDescent="0.35">
      <c r="A25" s="27"/>
      <c r="B25" s="27"/>
      <c r="C25" s="28"/>
      <c r="D25" s="27"/>
      <c r="E25" s="27"/>
      <c r="F25" s="27"/>
      <c r="G25" s="27"/>
      <c r="H25" s="27" t="s">
        <v>17</v>
      </c>
      <c r="I25" s="27">
        <v>2</v>
      </c>
      <c r="J25" s="27"/>
      <c r="K25" s="27" t="str">
        <f>E6</f>
        <v>Woodcock</v>
      </c>
      <c r="L25" s="5"/>
      <c r="M25" s="5"/>
    </row>
    <row r="26" spans="1:13" ht="16" x14ac:dyDescent="0.35">
      <c r="A26" s="19"/>
      <c r="B26" s="19"/>
      <c r="C26" s="20"/>
      <c r="D26" s="19"/>
      <c r="E26" s="19"/>
      <c r="F26" s="19"/>
      <c r="G26" s="19"/>
      <c r="H26" s="19"/>
      <c r="I26" s="19"/>
      <c r="J26" s="19"/>
      <c r="K26" s="19"/>
      <c r="L26" s="5"/>
      <c r="M26" s="5"/>
    </row>
    <row r="27" spans="1:13" ht="16" x14ac:dyDescent="0.35">
      <c r="A27" s="10" t="s">
        <v>286</v>
      </c>
      <c r="B27" s="10" t="str">
        <f>IF(C27&lt;&gt;"",TEXT(C27,"ddd"),"")</f>
        <v>Sat</v>
      </c>
      <c r="C27" s="20">
        <v>44457</v>
      </c>
      <c r="D27" s="19" t="str">
        <f>H6</f>
        <v>LSO</v>
      </c>
      <c r="E27" s="19" t="s">
        <v>121</v>
      </c>
      <c r="F27" s="19" t="s">
        <v>122</v>
      </c>
      <c r="G27" s="31">
        <v>0.375</v>
      </c>
      <c r="H27" s="19">
        <v>2</v>
      </c>
      <c r="I27" s="19">
        <v>3</v>
      </c>
      <c r="J27" s="19" t="str">
        <f>E6</f>
        <v>Woodcock</v>
      </c>
      <c r="K27" s="19" t="str">
        <f>E7</f>
        <v>Wright</v>
      </c>
      <c r="L27" s="5"/>
      <c r="M27" s="5"/>
    </row>
    <row r="28" spans="1:13" ht="16" x14ac:dyDescent="0.35">
      <c r="A28" s="10" t="s">
        <v>288</v>
      </c>
      <c r="B28" s="10" t="str">
        <f>IF(C28&lt;&gt;"",TEXT(C28,"ddd"),"")</f>
        <v>Sat</v>
      </c>
      <c r="C28" s="20">
        <v>44457</v>
      </c>
      <c r="D28" s="10" t="str">
        <f>H8</f>
        <v>Walnut Hills</v>
      </c>
      <c r="E28" s="10" t="s">
        <v>136</v>
      </c>
      <c r="F28" s="10" t="s">
        <v>136</v>
      </c>
      <c r="G28" s="26">
        <v>0.73958333333333337</v>
      </c>
      <c r="H28" s="10">
        <v>4</v>
      </c>
      <c r="I28" s="10">
        <v>5</v>
      </c>
      <c r="J28" s="10" t="str">
        <f>E8</f>
        <v>Lewis</v>
      </c>
      <c r="K28" s="10" t="str">
        <f>E9</f>
        <v>Ubdullah</v>
      </c>
      <c r="L28" s="5"/>
      <c r="M28" s="5"/>
    </row>
    <row r="29" spans="1:13" ht="16" x14ac:dyDescent="0.35">
      <c r="A29" s="10" t="s">
        <v>287</v>
      </c>
      <c r="B29" s="10" t="str">
        <f>IF(C29&lt;&gt;"",TEXT(C29,"ddd"),"")</f>
        <v>Sat</v>
      </c>
      <c r="C29" s="20">
        <v>44457</v>
      </c>
      <c r="D29" s="19" t="str">
        <f>H11</f>
        <v>Indian Hill</v>
      </c>
      <c r="E29" s="24" t="s">
        <v>144</v>
      </c>
      <c r="F29" s="24">
        <v>1</v>
      </c>
      <c r="G29" s="25">
        <v>0.4375</v>
      </c>
      <c r="H29" s="19">
        <v>7</v>
      </c>
      <c r="I29" s="19">
        <v>1</v>
      </c>
      <c r="J29" s="19" t="str">
        <f>E11</f>
        <v>Kruse</v>
      </c>
      <c r="K29" s="19" t="str">
        <f>E5</f>
        <v>Deschene</v>
      </c>
      <c r="L29" s="5"/>
      <c r="M29" s="5"/>
    </row>
    <row r="30" spans="1:13" ht="16" x14ac:dyDescent="0.35">
      <c r="A30" s="27"/>
      <c r="B30" s="27"/>
      <c r="C30" s="28"/>
      <c r="D30" s="27"/>
      <c r="E30" s="27"/>
      <c r="F30" s="27"/>
      <c r="G30" s="27"/>
      <c r="H30" s="27" t="s">
        <v>17</v>
      </c>
      <c r="I30" s="27">
        <v>6</v>
      </c>
      <c r="J30" s="27"/>
      <c r="K30" s="27" t="str">
        <f>E10</f>
        <v>Richards</v>
      </c>
      <c r="L30" s="5"/>
      <c r="M30" s="5"/>
    </row>
    <row r="31" spans="1:13" ht="16" x14ac:dyDescent="0.35">
      <c r="A31" s="19"/>
      <c r="B31" s="19"/>
      <c r="C31" s="20"/>
      <c r="D31" s="19"/>
      <c r="E31" s="19"/>
      <c r="F31" s="19"/>
      <c r="G31" s="19"/>
      <c r="H31" s="19"/>
      <c r="I31" s="19"/>
      <c r="J31" s="19"/>
      <c r="K31" s="19"/>
      <c r="L31" s="5"/>
      <c r="M31" s="5"/>
    </row>
    <row r="32" spans="1:13" ht="16" x14ac:dyDescent="0.35">
      <c r="A32" s="19" t="s">
        <v>289</v>
      </c>
      <c r="B32" s="19" t="str">
        <f>IF(C32&lt;&gt;"",TEXT(C32,"ddd"),"")</f>
        <v>Mon</v>
      </c>
      <c r="C32" s="20">
        <v>44459</v>
      </c>
      <c r="D32" s="19" t="str">
        <f>H10</f>
        <v>Milford</v>
      </c>
      <c r="E32" s="19" t="s">
        <v>101</v>
      </c>
      <c r="F32" s="19" t="s">
        <v>95</v>
      </c>
      <c r="G32" s="31">
        <v>0.75</v>
      </c>
      <c r="H32" s="19">
        <v>6</v>
      </c>
      <c r="I32" s="19">
        <v>3</v>
      </c>
      <c r="J32" s="19" t="str">
        <f>E10</f>
        <v>Richards</v>
      </c>
      <c r="K32" s="19" t="str">
        <f>E7</f>
        <v>Wright</v>
      </c>
      <c r="L32" s="5"/>
      <c r="M32" s="5"/>
    </row>
    <row r="33" spans="1:13" ht="16" x14ac:dyDescent="0.35">
      <c r="A33" s="19"/>
      <c r="B33" s="19"/>
      <c r="C33" s="20"/>
      <c r="D33" s="19"/>
      <c r="E33" s="19"/>
      <c r="F33" s="19"/>
      <c r="G33" s="19"/>
      <c r="H33" s="19"/>
      <c r="I33" s="19"/>
      <c r="J33" s="19"/>
      <c r="K33" s="19"/>
      <c r="L33" s="5"/>
      <c r="M33" s="5"/>
    </row>
    <row r="34" spans="1:13" ht="16" x14ac:dyDescent="0.35">
      <c r="A34" s="10" t="s">
        <v>290</v>
      </c>
      <c r="B34" s="10" t="str">
        <f>IF(C34&lt;&gt;"",TEXT(C34,"ddd"),"")</f>
        <v>Thu</v>
      </c>
      <c r="C34" s="20">
        <v>44462</v>
      </c>
      <c r="D34" s="19" t="str">
        <f>H10</f>
        <v>Milford</v>
      </c>
      <c r="E34" s="19" t="s">
        <v>101</v>
      </c>
      <c r="F34" s="19" t="s">
        <v>95</v>
      </c>
      <c r="G34" s="31">
        <v>0.75</v>
      </c>
      <c r="H34" s="19">
        <v>6</v>
      </c>
      <c r="I34" s="19">
        <v>5</v>
      </c>
      <c r="J34" s="19" t="str">
        <f>E10</f>
        <v>Richards</v>
      </c>
      <c r="K34" s="19" t="str">
        <f>E9</f>
        <v>Ubdullah</v>
      </c>
      <c r="L34" s="5"/>
      <c r="M34" s="5"/>
    </row>
    <row r="35" spans="1:13" ht="16" x14ac:dyDescent="0.35">
      <c r="A35" s="10" t="s">
        <v>291</v>
      </c>
      <c r="B35" s="10" t="str">
        <f>IF(C35&lt;&gt;"",TEXT(C35,"ddd"),"")</f>
        <v>Thu</v>
      </c>
      <c r="C35" s="20">
        <v>44462</v>
      </c>
      <c r="D35" s="19" t="str">
        <f>H6</f>
        <v>LSO</v>
      </c>
      <c r="E35" s="19" t="s">
        <v>121</v>
      </c>
      <c r="F35" s="19" t="s">
        <v>122</v>
      </c>
      <c r="G35" s="31">
        <v>0.75</v>
      </c>
      <c r="H35" s="19">
        <v>2</v>
      </c>
      <c r="I35" s="19">
        <v>7</v>
      </c>
      <c r="J35" s="19" t="str">
        <f>E6</f>
        <v>Woodcock</v>
      </c>
      <c r="K35" s="19" t="str">
        <f>E11</f>
        <v>Kruse</v>
      </c>
      <c r="L35" s="5"/>
      <c r="M35" s="5"/>
    </row>
    <row r="36" spans="1:13" ht="16" x14ac:dyDescent="0.35">
      <c r="A36" s="27"/>
      <c r="B36" s="27"/>
      <c r="C36" s="28"/>
      <c r="D36" s="27"/>
      <c r="E36" s="27"/>
      <c r="F36" s="27"/>
      <c r="G36" s="27"/>
      <c r="H36" s="27"/>
      <c r="I36" s="27"/>
      <c r="J36" s="27"/>
      <c r="K36" s="27"/>
      <c r="L36" s="5"/>
      <c r="M36" s="5"/>
    </row>
    <row r="37" spans="1:13" ht="16" x14ac:dyDescent="0.35">
      <c r="A37" s="19"/>
      <c r="B37" s="19"/>
      <c r="C37" s="20"/>
      <c r="D37" s="19"/>
      <c r="E37" s="19"/>
      <c r="F37" s="19"/>
      <c r="G37" s="19"/>
      <c r="H37" s="19"/>
      <c r="I37" s="19"/>
      <c r="J37" s="19"/>
      <c r="K37" s="19"/>
      <c r="L37" s="5"/>
      <c r="M37" s="5"/>
    </row>
    <row r="38" spans="1:13" ht="16" x14ac:dyDescent="0.35">
      <c r="A38" s="10" t="s">
        <v>293</v>
      </c>
      <c r="B38" s="10" t="str">
        <f>IF(C38&lt;&gt;"",TEXT(C38,"ddd"),"")</f>
        <v>Sat</v>
      </c>
      <c r="C38" s="20">
        <v>44464</v>
      </c>
      <c r="D38" s="19" t="str">
        <f>H7</f>
        <v>Loveland</v>
      </c>
      <c r="E38" s="19" t="s">
        <v>125</v>
      </c>
      <c r="F38" s="19" t="s">
        <v>130</v>
      </c>
      <c r="G38" s="31">
        <v>0.52083333333333337</v>
      </c>
      <c r="H38" s="19">
        <v>3</v>
      </c>
      <c r="I38" s="19">
        <v>2</v>
      </c>
      <c r="J38" s="19" t="str">
        <f>E7</f>
        <v>Wright</v>
      </c>
      <c r="K38" s="19" t="str">
        <f>E6</f>
        <v>Woodcock</v>
      </c>
      <c r="L38" s="5"/>
      <c r="M38" s="5"/>
    </row>
    <row r="39" spans="1:13" ht="16" x14ac:dyDescent="0.35">
      <c r="A39" s="10" t="s">
        <v>292</v>
      </c>
      <c r="B39" s="10" t="str">
        <f>IF(C39&lt;&gt;"",TEXT(C39,"ddd"),"")</f>
        <v>Sat</v>
      </c>
      <c r="C39" s="20">
        <v>44464</v>
      </c>
      <c r="D39" s="19" t="str">
        <f>H10</f>
        <v>Milford</v>
      </c>
      <c r="E39" s="19" t="s">
        <v>101</v>
      </c>
      <c r="F39" s="19" t="s">
        <v>95</v>
      </c>
      <c r="G39" s="31">
        <v>0.4375</v>
      </c>
      <c r="H39" s="19">
        <v>6</v>
      </c>
      <c r="I39" s="19">
        <v>7</v>
      </c>
      <c r="J39" s="19" t="str">
        <f>E10</f>
        <v>Richards</v>
      </c>
      <c r="K39" s="19" t="str">
        <f>E11</f>
        <v>Kruse</v>
      </c>
      <c r="L39" s="5"/>
      <c r="M39" s="5"/>
    </row>
    <row r="40" spans="1:13" ht="16" x14ac:dyDescent="0.35">
      <c r="A40" s="10" t="s">
        <v>282</v>
      </c>
      <c r="B40" s="10" t="str">
        <f>IF(C40&lt;&gt;"",TEXT(C40,"ddd"),"")</f>
        <v>Sat</v>
      </c>
      <c r="C40" s="20">
        <v>44464</v>
      </c>
      <c r="D40" s="19" t="str">
        <f>H9</f>
        <v>WCSC</v>
      </c>
      <c r="E40" s="19" t="s">
        <v>91</v>
      </c>
      <c r="F40" s="19">
        <v>7</v>
      </c>
      <c r="G40" s="31">
        <v>0.375</v>
      </c>
      <c r="H40" s="19">
        <v>5</v>
      </c>
      <c r="I40" s="19">
        <v>1</v>
      </c>
      <c r="J40" s="19" t="str">
        <f>E9</f>
        <v>Ubdullah</v>
      </c>
      <c r="K40" s="19" t="str">
        <f>E5</f>
        <v>Deschene</v>
      </c>
      <c r="L40" s="5"/>
      <c r="M40" s="5"/>
    </row>
    <row r="41" spans="1:13" ht="16" x14ac:dyDescent="0.35">
      <c r="A41" s="27"/>
      <c r="B41" s="27"/>
      <c r="C41" s="28"/>
      <c r="D41" s="27"/>
      <c r="E41" s="27"/>
      <c r="F41" s="27"/>
      <c r="G41" s="27"/>
      <c r="H41" s="27" t="s">
        <v>17</v>
      </c>
      <c r="I41" s="27">
        <v>4</v>
      </c>
      <c r="J41" s="27"/>
      <c r="K41" s="27" t="str">
        <f>E8</f>
        <v>Lewis</v>
      </c>
      <c r="L41" s="5"/>
      <c r="M41" s="5"/>
    </row>
    <row r="42" spans="1:13" ht="16" x14ac:dyDescent="0.35">
      <c r="A42" s="19"/>
      <c r="B42" s="19"/>
      <c r="C42" s="20"/>
      <c r="D42" s="19"/>
      <c r="E42" s="19"/>
      <c r="F42" s="19"/>
      <c r="G42" s="19"/>
      <c r="H42" s="19"/>
      <c r="I42" s="19"/>
      <c r="J42" s="19"/>
      <c r="K42" s="19"/>
      <c r="L42" s="5"/>
      <c r="M42" s="5"/>
    </row>
    <row r="43" spans="1:13" ht="16" x14ac:dyDescent="0.35">
      <c r="A43" s="10" t="s">
        <v>294</v>
      </c>
      <c r="B43" s="10" t="str">
        <f>IF(C43&lt;&gt;"",TEXT(C43,"ddd"),"")</f>
        <v>Sun</v>
      </c>
      <c r="C43" s="21">
        <v>44465</v>
      </c>
      <c r="D43" s="10" t="str">
        <f>H8</f>
        <v>Walnut Hills</v>
      </c>
      <c r="E43" s="10" t="s">
        <v>136</v>
      </c>
      <c r="F43" s="10" t="s">
        <v>136</v>
      </c>
      <c r="G43" s="26">
        <v>0.6875</v>
      </c>
      <c r="H43" s="10">
        <v>4</v>
      </c>
      <c r="I43" s="10">
        <v>2</v>
      </c>
      <c r="J43" s="10" t="str">
        <f>E8</f>
        <v>Lewis</v>
      </c>
      <c r="K43" s="10" t="str">
        <f>E6</f>
        <v>Woodcock</v>
      </c>
      <c r="L43" s="5"/>
      <c r="M43" s="5"/>
    </row>
    <row r="44" spans="1:13" ht="16" x14ac:dyDescent="0.35">
      <c r="A44" s="19"/>
      <c r="B44" s="19"/>
      <c r="C44" s="20"/>
      <c r="D44" s="19"/>
      <c r="E44" s="19"/>
      <c r="F44" s="19"/>
      <c r="G44" s="19"/>
      <c r="H44" s="19"/>
      <c r="I44" s="19"/>
      <c r="J44" s="19"/>
      <c r="K44" s="19"/>
      <c r="L44" s="5"/>
      <c r="M44" s="5"/>
    </row>
    <row r="45" spans="1:13" ht="16" x14ac:dyDescent="0.35">
      <c r="A45" s="10" t="s">
        <v>295</v>
      </c>
      <c r="B45" s="10" t="str">
        <f>IF(C45&lt;&gt;"",TEXT(C45,"ddd"),"")</f>
        <v>Wed</v>
      </c>
      <c r="C45" s="21">
        <v>44468</v>
      </c>
      <c r="D45" s="10" t="str">
        <f>H7</f>
        <v>Loveland</v>
      </c>
      <c r="E45" s="10" t="s">
        <v>125</v>
      </c>
      <c r="F45" s="10" t="s">
        <v>130</v>
      </c>
      <c r="G45" s="26">
        <v>0.75</v>
      </c>
      <c r="H45" s="10">
        <v>3</v>
      </c>
      <c r="I45" s="10">
        <v>6</v>
      </c>
      <c r="J45" s="10" t="str">
        <f>E7</f>
        <v>Wright</v>
      </c>
      <c r="K45" s="10" t="str">
        <f>E10</f>
        <v>Richards</v>
      </c>
      <c r="L45" s="5"/>
      <c r="M45" s="5"/>
    </row>
    <row r="46" spans="1:13" ht="16" x14ac:dyDescent="0.35">
      <c r="A46" s="10"/>
      <c r="B46" s="10"/>
      <c r="C46" s="21"/>
      <c r="D46" s="10"/>
      <c r="E46" s="10"/>
      <c r="F46" s="10"/>
      <c r="G46" s="26"/>
      <c r="H46" s="10"/>
      <c r="I46" s="10"/>
      <c r="J46" s="10"/>
      <c r="K46" s="10"/>
      <c r="L46" s="5"/>
      <c r="M46" s="5"/>
    </row>
    <row r="47" spans="1:13" ht="16" x14ac:dyDescent="0.35">
      <c r="A47" s="10" t="s">
        <v>296</v>
      </c>
      <c r="B47" s="10" t="str">
        <f>IF(C47&lt;&gt;"",TEXT(C47,"ddd"),"")</f>
        <v>Thu</v>
      </c>
      <c r="C47" s="20">
        <v>44469</v>
      </c>
      <c r="D47" s="32" t="str">
        <f>H5</f>
        <v>GSSA</v>
      </c>
      <c r="E47" s="32" t="s">
        <v>244</v>
      </c>
      <c r="F47" s="32" t="s">
        <v>23</v>
      </c>
      <c r="G47" s="33">
        <v>0.79166666666666663</v>
      </c>
      <c r="H47" s="19">
        <v>1</v>
      </c>
      <c r="I47" s="19">
        <v>4</v>
      </c>
      <c r="J47" s="19" t="str">
        <f>E5</f>
        <v>Deschene</v>
      </c>
      <c r="K47" s="19" t="str">
        <f>E8</f>
        <v>Lewis</v>
      </c>
      <c r="L47" s="5"/>
      <c r="M47" s="5"/>
    </row>
    <row r="48" spans="1:13" ht="16" x14ac:dyDescent="0.35">
      <c r="A48" s="27"/>
      <c r="B48" s="27"/>
      <c r="C48" s="28"/>
      <c r="D48" s="27"/>
      <c r="E48" s="27"/>
      <c r="F48" s="27"/>
      <c r="G48" s="27"/>
      <c r="H48" s="27"/>
      <c r="I48" s="27"/>
      <c r="J48" s="27"/>
      <c r="K48" s="27"/>
      <c r="L48" s="5"/>
      <c r="M48" s="5"/>
    </row>
    <row r="49" spans="1:13" ht="16" x14ac:dyDescent="0.35">
      <c r="A49" s="19"/>
      <c r="B49" s="19"/>
      <c r="C49" s="20"/>
      <c r="D49" s="19"/>
      <c r="E49" s="19"/>
      <c r="F49" s="19"/>
      <c r="G49" s="19"/>
      <c r="H49" s="19"/>
      <c r="I49" s="19"/>
      <c r="J49" s="19"/>
      <c r="K49" s="19"/>
      <c r="L49" s="5"/>
      <c r="M49" s="5"/>
    </row>
    <row r="50" spans="1:13" ht="16" x14ac:dyDescent="0.35">
      <c r="A50" s="10" t="s">
        <v>297</v>
      </c>
      <c r="B50" s="10" t="str">
        <f>IF(C50&lt;&gt;"",TEXT(C50,"ddd"),"")</f>
        <v>Sat</v>
      </c>
      <c r="C50" s="21">
        <v>44471</v>
      </c>
      <c r="D50" s="10" t="str">
        <f>H6</f>
        <v>LSO</v>
      </c>
      <c r="E50" s="10" t="s">
        <v>121</v>
      </c>
      <c r="F50" s="10" t="s">
        <v>122</v>
      </c>
      <c r="G50" s="26">
        <v>0.45833333333333331</v>
      </c>
      <c r="H50" s="10">
        <v>2</v>
      </c>
      <c r="I50" s="10">
        <v>6</v>
      </c>
      <c r="J50" s="10" t="str">
        <f>E6</f>
        <v>Woodcock</v>
      </c>
      <c r="K50" s="10" t="str">
        <f>E10</f>
        <v>Richards</v>
      </c>
      <c r="L50" s="5"/>
      <c r="M50" s="5"/>
    </row>
    <row r="51" spans="1:13" ht="16" x14ac:dyDescent="0.35">
      <c r="A51" s="10" t="s">
        <v>299</v>
      </c>
      <c r="B51" s="10" t="str">
        <f>IF(C51&lt;&gt;"",TEXT(C51,"ddd"),"")</f>
        <v>Sat</v>
      </c>
      <c r="C51" s="21">
        <v>44471</v>
      </c>
      <c r="D51" s="10" t="str">
        <f>H7</f>
        <v>Loveland</v>
      </c>
      <c r="E51" s="10" t="s">
        <v>125</v>
      </c>
      <c r="F51" s="10" t="s">
        <v>130</v>
      </c>
      <c r="G51" s="26">
        <v>0.5625</v>
      </c>
      <c r="H51" s="10">
        <v>3</v>
      </c>
      <c r="I51" s="10">
        <v>1</v>
      </c>
      <c r="J51" s="10" t="str">
        <f>E7</f>
        <v>Wright</v>
      </c>
      <c r="K51" s="10" t="str">
        <f>E5</f>
        <v>Deschene</v>
      </c>
      <c r="L51" s="5"/>
      <c r="M51" s="5"/>
    </row>
    <row r="52" spans="1:13" ht="16" x14ac:dyDescent="0.35">
      <c r="A52" s="10" t="s">
        <v>298</v>
      </c>
      <c r="B52" s="10" t="str">
        <f>IF(C52&lt;&gt;"",TEXT(C52,"ddd"),"")</f>
        <v>Sat</v>
      </c>
      <c r="C52" s="20">
        <v>44471</v>
      </c>
      <c r="D52" s="19" t="str">
        <f>H9</f>
        <v>WCSC</v>
      </c>
      <c r="E52" s="19" t="s">
        <v>91</v>
      </c>
      <c r="F52" s="19">
        <v>7</v>
      </c>
      <c r="G52" s="31">
        <v>0.46875</v>
      </c>
      <c r="H52" s="19">
        <v>5</v>
      </c>
      <c r="I52" s="19">
        <v>4</v>
      </c>
      <c r="J52" s="19" t="str">
        <f>E9</f>
        <v>Ubdullah</v>
      </c>
      <c r="K52" s="19" t="str">
        <f>E8</f>
        <v>Lewis</v>
      </c>
      <c r="L52" s="5"/>
      <c r="M52" s="5"/>
    </row>
    <row r="53" spans="1:13" ht="16" x14ac:dyDescent="0.35">
      <c r="A53" s="27"/>
      <c r="B53" s="27"/>
      <c r="C53" s="28"/>
      <c r="D53" s="27"/>
      <c r="E53" s="27"/>
      <c r="F53" s="27"/>
      <c r="G53" s="27"/>
      <c r="H53" s="27" t="s">
        <v>17</v>
      </c>
      <c r="I53" s="27">
        <v>7</v>
      </c>
      <c r="J53" s="27"/>
      <c r="K53" s="27" t="str">
        <f>E11</f>
        <v>Kruse</v>
      </c>
      <c r="L53" s="5"/>
      <c r="M53" s="5"/>
    </row>
    <row r="54" spans="1:13" ht="16" x14ac:dyDescent="0.35">
      <c r="A54" s="19"/>
      <c r="B54" s="19"/>
      <c r="C54" s="20"/>
      <c r="D54" s="19"/>
      <c r="E54" s="19"/>
      <c r="F54" s="19"/>
      <c r="G54" s="19"/>
      <c r="H54" s="19"/>
      <c r="I54" s="19"/>
      <c r="J54" s="19"/>
      <c r="K54" s="19"/>
      <c r="L54" s="5"/>
      <c r="M54" s="5"/>
    </row>
    <row r="55" spans="1:13" ht="16" x14ac:dyDescent="0.35">
      <c r="A55" s="10" t="s">
        <v>300</v>
      </c>
      <c r="B55" s="10" t="str">
        <f>IF(C55&lt;&gt;"",TEXT(C55,"ddd"),"")</f>
        <v>Tue</v>
      </c>
      <c r="C55" s="21">
        <v>44474</v>
      </c>
      <c r="D55" s="10" t="str">
        <f>H10</f>
        <v>Milford</v>
      </c>
      <c r="E55" s="10" t="s">
        <v>101</v>
      </c>
      <c r="F55" s="10" t="s">
        <v>95</v>
      </c>
      <c r="G55" s="26">
        <v>0.75</v>
      </c>
      <c r="H55" s="10">
        <v>6</v>
      </c>
      <c r="I55" s="10">
        <v>4</v>
      </c>
      <c r="J55" s="10" t="str">
        <f>E10</f>
        <v>Richards</v>
      </c>
      <c r="K55" s="10" t="str">
        <f>E8</f>
        <v>Lewis</v>
      </c>
      <c r="L55" s="5"/>
      <c r="M55" s="5"/>
    </row>
    <row r="56" spans="1:13" ht="16" x14ac:dyDescent="0.35">
      <c r="A56" s="10" t="s">
        <v>301</v>
      </c>
      <c r="B56" s="10" t="str">
        <f>IF(C56&lt;&gt;"",TEXT(C56,"ddd"),"")</f>
        <v>Tue</v>
      </c>
      <c r="C56" s="21">
        <v>44474</v>
      </c>
      <c r="D56" s="10" t="str">
        <f>H7</f>
        <v>Loveland</v>
      </c>
      <c r="E56" s="10" t="s">
        <v>125</v>
      </c>
      <c r="F56" s="10" t="s">
        <v>130</v>
      </c>
      <c r="G56" s="26">
        <v>0.75</v>
      </c>
      <c r="H56" s="10">
        <v>3</v>
      </c>
      <c r="I56" s="10">
        <v>5</v>
      </c>
      <c r="J56" s="10" t="str">
        <f>E7</f>
        <v>Wright</v>
      </c>
      <c r="K56" s="10" t="str">
        <f>E9</f>
        <v>Ubdullah</v>
      </c>
      <c r="L56" s="5"/>
      <c r="M56" s="5"/>
    </row>
    <row r="57" spans="1:13" ht="16" x14ac:dyDescent="0.35">
      <c r="A57" s="10"/>
      <c r="B57" s="10"/>
      <c r="C57" s="21"/>
      <c r="D57" s="10"/>
      <c r="E57" s="10"/>
      <c r="F57" s="10"/>
      <c r="G57" s="26"/>
      <c r="H57" s="10"/>
      <c r="I57" s="10"/>
      <c r="J57" s="10"/>
      <c r="K57" s="10"/>
      <c r="L57" s="5"/>
      <c r="M57" s="5"/>
    </row>
    <row r="58" spans="1:13" ht="16" x14ac:dyDescent="0.35">
      <c r="A58" s="10" t="s">
        <v>302</v>
      </c>
      <c r="B58" s="10" t="str">
        <f>IF(C58&lt;&gt;"",TEXT(C58,"ddd"),"")</f>
        <v>Thu</v>
      </c>
      <c r="C58" s="21">
        <v>44476</v>
      </c>
      <c r="D58" s="22" t="str">
        <f>H5</f>
        <v>GSSA</v>
      </c>
      <c r="E58" s="22" t="s">
        <v>244</v>
      </c>
      <c r="F58" s="22" t="s">
        <v>23</v>
      </c>
      <c r="G58" s="23">
        <v>0.79166666666666663</v>
      </c>
      <c r="H58" s="10">
        <v>1</v>
      </c>
      <c r="I58" s="10">
        <v>7</v>
      </c>
      <c r="J58" s="10" t="str">
        <f>E5</f>
        <v>Deschene</v>
      </c>
      <c r="K58" s="10" t="str">
        <f>E11</f>
        <v>Kruse</v>
      </c>
      <c r="L58" s="5"/>
      <c r="M58" s="5"/>
    </row>
    <row r="59" spans="1:13" ht="16" x14ac:dyDescent="0.35">
      <c r="A59" s="27"/>
      <c r="B59" s="27"/>
      <c r="C59" s="28"/>
      <c r="D59" s="27"/>
      <c r="E59" s="27"/>
      <c r="F59" s="27"/>
      <c r="G59" s="27"/>
      <c r="H59" s="27" t="s">
        <v>17</v>
      </c>
      <c r="I59" s="27">
        <v>2</v>
      </c>
      <c r="J59" s="27"/>
      <c r="K59" s="27" t="str">
        <f>E6</f>
        <v>Woodcock</v>
      </c>
      <c r="L59" s="5"/>
      <c r="M59" s="5"/>
    </row>
    <row r="60" spans="1:13" ht="16" x14ac:dyDescent="0.35">
      <c r="A60" s="19"/>
      <c r="B60" s="19"/>
      <c r="C60" s="20"/>
      <c r="D60" s="19"/>
      <c r="E60" s="19"/>
      <c r="F60" s="19"/>
      <c r="G60" s="19"/>
      <c r="H60" s="19"/>
      <c r="I60" s="19"/>
      <c r="J60" s="19"/>
      <c r="K60" s="19"/>
      <c r="L60" s="5"/>
      <c r="M60" s="5"/>
    </row>
    <row r="61" spans="1:13" ht="16" x14ac:dyDescent="0.35">
      <c r="A61" s="10" t="s">
        <v>304</v>
      </c>
      <c r="B61" s="10" t="str">
        <f t="shared" ref="B61:B73" si="0">IF(C61&lt;&gt;"",TEXT(C61,"ddd"),"")</f>
        <v>Sat</v>
      </c>
      <c r="C61" s="20">
        <v>44478</v>
      </c>
      <c r="D61" s="19" t="str">
        <f>H9</f>
        <v>WCSC</v>
      </c>
      <c r="E61" s="10" t="s">
        <v>91</v>
      </c>
      <c r="F61" s="10">
        <v>7</v>
      </c>
      <c r="G61" s="26">
        <v>0.5625</v>
      </c>
      <c r="H61" s="19">
        <v>5</v>
      </c>
      <c r="I61" s="19">
        <v>2</v>
      </c>
      <c r="J61" s="19" t="str">
        <f>E9</f>
        <v>Ubdullah</v>
      </c>
      <c r="K61" s="19" t="str">
        <f>E6</f>
        <v>Woodcock</v>
      </c>
      <c r="L61" s="5"/>
      <c r="M61" s="5"/>
    </row>
    <row r="62" spans="1:13" ht="16" x14ac:dyDescent="0.35">
      <c r="A62" s="10" t="s">
        <v>305</v>
      </c>
      <c r="B62" s="10" t="str">
        <f t="shared" si="0"/>
        <v>Sat</v>
      </c>
      <c r="C62" s="20">
        <v>44478</v>
      </c>
      <c r="D62" s="19" t="str">
        <f>H8</f>
        <v>Walnut Hills</v>
      </c>
      <c r="E62" s="19" t="s">
        <v>136</v>
      </c>
      <c r="F62" s="19" t="s">
        <v>136</v>
      </c>
      <c r="G62" s="31">
        <v>0.66666666666666663</v>
      </c>
      <c r="H62" s="19">
        <v>4</v>
      </c>
      <c r="I62" s="19">
        <v>3</v>
      </c>
      <c r="J62" s="19" t="str">
        <f>E8</f>
        <v>Lewis</v>
      </c>
      <c r="K62" s="19" t="str">
        <f>E7</f>
        <v>Wright</v>
      </c>
      <c r="L62" s="5"/>
      <c r="M62" s="5"/>
    </row>
    <row r="63" spans="1:13" ht="16" x14ac:dyDescent="0.35">
      <c r="A63" s="10" t="s">
        <v>303</v>
      </c>
      <c r="B63" s="10" t="str">
        <f t="shared" si="0"/>
        <v>Sat</v>
      </c>
      <c r="C63" s="20">
        <v>44478</v>
      </c>
      <c r="D63" s="32" t="str">
        <f>H5</f>
        <v>GSSA</v>
      </c>
      <c r="E63" s="32" t="s">
        <v>244</v>
      </c>
      <c r="F63" s="32" t="s">
        <v>23</v>
      </c>
      <c r="G63" s="33">
        <v>0.35416666666666669</v>
      </c>
      <c r="H63" s="19">
        <v>1</v>
      </c>
      <c r="I63" s="19">
        <v>6</v>
      </c>
      <c r="J63" s="19" t="str">
        <f>E5</f>
        <v>Deschene</v>
      </c>
      <c r="K63" s="19" t="str">
        <f>E10</f>
        <v>Richards</v>
      </c>
      <c r="L63" s="5"/>
      <c r="M63" s="5"/>
    </row>
    <row r="64" spans="1:13" ht="16" x14ac:dyDescent="0.35">
      <c r="A64" s="27"/>
      <c r="B64" s="27" t="str">
        <f t="shared" si="0"/>
        <v/>
      </c>
      <c r="C64" s="28"/>
      <c r="D64" s="27"/>
      <c r="E64" s="27"/>
      <c r="F64" s="27"/>
      <c r="G64" s="27"/>
      <c r="H64" s="27" t="s">
        <v>17</v>
      </c>
      <c r="I64" s="27">
        <v>7</v>
      </c>
      <c r="J64" s="27"/>
      <c r="K64" s="27" t="str">
        <f>E11</f>
        <v>Kruse</v>
      </c>
      <c r="L64" s="5"/>
      <c r="M64" s="5"/>
    </row>
    <row r="65" spans="1:13" ht="16" x14ac:dyDescent="0.35">
      <c r="A65" s="19"/>
      <c r="B65" s="19"/>
      <c r="C65" s="20"/>
      <c r="D65" s="19"/>
      <c r="E65" s="19"/>
      <c r="F65" s="19"/>
      <c r="G65" s="19"/>
      <c r="H65" s="19"/>
      <c r="I65" s="19"/>
      <c r="J65" s="19"/>
      <c r="K65" s="19"/>
      <c r="L65" s="5"/>
      <c r="M65" s="5"/>
    </row>
    <row r="66" spans="1:13" ht="16" x14ac:dyDescent="0.35">
      <c r="A66" s="19" t="s">
        <v>306</v>
      </c>
      <c r="B66" s="19" t="str">
        <f>IF(C66&lt;&gt;"",TEXT(C66,"ddd"),"")</f>
        <v>Tue</v>
      </c>
      <c r="C66" s="20">
        <v>44481</v>
      </c>
      <c r="D66" s="19" t="str">
        <f>H11</f>
        <v>Indian Hill</v>
      </c>
      <c r="E66" s="24" t="s">
        <v>144</v>
      </c>
      <c r="F66" s="24">
        <v>1</v>
      </c>
      <c r="G66" s="25">
        <v>0.75</v>
      </c>
      <c r="H66" s="19">
        <v>7</v>
      </c>
      <c r="I66" s="19">
        <v>2</v>
      </c>
      <c r="J66" s="19" t="str">
        <f>E11</f>
        <v>Kruse</v>
      </c>
      <c r="K66" s="19" t="str">
        <f>E6</f>
        <v>Woodcock</v>
      </c>
      <c r="L66" s="5"/>
      <c r="M66" s="5"/>
    </row>
    <row r="67" spans="1:13" ht="16" x14ac:dyDescent="0.35">
      <c r="A67" s="19"/>
      <c r="B67" s="19"/>
      <c r="C67" s="20"/>
      <c r="D67" s="19"/>
      <c r="E67" s="19"/>
      <c r="F67" s="19"/>
      <c r="G67" s="19"/>
      <c r="H67" s="19"/>
      <c r="I67" s="19"/>
      <c r="J67" s="19"/>
      <c r="K67" s="19"/>
      <c r="L67" s="5"/>
      <c r="M67" s="5"/>
    </row>
    <row r="68" spans="1:13" ht="16" x14ac:dyDescent="0.35">
      <c r="A68" s="10" t="s">
        <v>307</v>
      </c>
      <c r="B68" s="10" t="str">
        <f>IF(C68&lt;&gt;"",TEXT(C68,"ddd"),"")</f>
        <v>Thu</v>
      </c>
      <c r="C68" s="20">
        <v>44483</v>
      </c>
      <c r="D68" s="19" t="str">
        <f>H9</f>
        <v>WCSC</v>
      </c>
      <c r="E68" s="19" t="s">
        <v>91</v>
      </c>
      <c r="F68" s="19">
        <v>7</v>
      </c>
      <c r="G68" s="31">
        <v>0.73958333333333337</v>
      </c>
      <c r="H68" s="19">
        <v>5</v>
      </c>
      <c r="I68" s="19">
        <v>7</v>
      </c>
      <c r="J68" s="19" t="str">
        <f>E9</f>
        <v>Ubdullah</v>
      </c>
      <c r="K68" s="19" t="str">
        <f>E11</f>
        <v>Kruse</v>
      </c>
      <c r="L68" s="5"/>
      <c r="M68" s="5"/>
    </row>
    <row r="69" spans="1:13" ht="16" x14ac:dyDescent="0.35">
      <c r="A69" s="27"/>
      <c r="B69" s="27" t="str">
        <f>IF(C69&lt;&gt;"",TEXT(C69,"ddd"),"")</f>
        <v/>
      </c>
      <c r="C69" s="28"/>
      <c r="D69" s="27"/>
      <c r="E69" s="27"/>
      <c r="F69" s="27"/>
      <c r="G69" s="27"/>
      <c r="H69" s="27"/>
      <c r="I69" s="27"/>
      <c r="J69" s="27"/>
      <c r="K69" s="27"/>
      <c r="L69" s="5"/>
      <c r="M69" s="5"/>
    </row>
    <row r="70" spans="1:13" ht="16" x14ac:dyDescent="0.35">
      <c r="A70" s="19"/>
      <c r="B70" s="19"/>
      <c r="C70" s="20"/>
      <c r="D70" s="19"/>
      <c r="E70" s="19"/>
      <c r="F70" s="19"/>
      <c r="G70" s="19"/>
      <c r="H70" s="19"/>
      <c r="I70" s="19"/>
      <c r="J70" s="19"/>
      <c r="K70" s="19"/>
      <c r="L70" s="5"/>
      <c r="M70" s="5"/>
    </row>
    <row r="71" spans="1:13" ht="16" x14ac:dyDescent="0.35">
      <c r="A71" s="10" t="s">
        <v>310</v>
      </c>
      <c r="B71" s="10" t="str">
        <f t="shared" si="0"/>
        <v>Sat</v>
      </c>
      <c r="C71" s="21">
        <v>44485</v>
      </c>
      <c r="D71" s="19" t="str">
        <f>H8</f>
        <v>Walnut Hills</v>
      </c>
      <c r="E71" s="10" t="s">
        <v>136</v>
      </c>
      <c r="F71" s="10" t="s">
        <v>136</v>
      </c>
      <c r="G71" s="26">
        <v>0.73958333333333337</v>
      </c>
      <c r="H71" s="10">
        <v>4</v>
      </c>
      <c r="I71" s="10">
        <v>7</v>
      </c>
      <c r="J71" s="10" t="str">
        <f>E8</f>
        <v>Lewis</v>
      </c>
      <c r="K71" s="10" t="str">
        <f>E11</f>
        <v>Kruse</v>
      </c>
      <c r="L71" s="5"/>
      <c r="M71" s="5"/>
    </row>
    <row r="72" spans="1:13" ht="16" x14ac:dyDescent="0.35">
      <c r="A72" s="10" t="s">
        <v>308</v>
      </c>
      <c r="B72" s="10" t="str">
        <f t="shared" si="0"/>
        <v>Sat</v>
      </c>
      <c r="C72" s="20">
        <v>44485</v>
      </c>
      <c r="D72" s="19" t="str">
        <f>H10</f>
        <v>Milford</v>
      </c>
      <c r="E72" s="19" t="s">
        <v>101</v>
      </c>
      <c r="F72" s="19" t="s">
        <v>95</v>
      </c>
      <c r="G72" s="31">
        <v>0.375</v>
      </c>
      <c r="H72" s="19">
        <v>6</v>
      </c>
      <c r="I72" s="19">
        <v>1</v>
      </c>
      <c r="J72" s="19" t="str">
        <f>E10</f>
        <v>Richards</v>
      </c>
      <c r="K72" s="19" t="str">
        <f>E5</f>
        <v>Deschene</v>
      </c>
      <c r="L72" s="5"/>
      <c r="M72" s="5"/>
    </row>
    <row r="73" spans="1:13" ht="16" x14ac:dyDescent="0.35">
      <c r="A73" s="10" t="s">
        <v>309</v>
      </c>
      <c r="B73" s="10" t="str">
        <f t="shared" si="0"/>
        <v>Sat</v>
      </c>
      <c r="C73" s="21">
        <v>44485</v>
      </c>
      <c r="D73" s="10" t="str">
        <f>H6</f>
        <v>LSO</v>
      </c>
      <c r="E73" s="10" t="s">
        <v>121</v>
      </c>
      <c r="F73" s="10" t="s">
        <v>122</v>
      </c>
      <c r="G73" s="26">
        <v>0.375</v>
      </c>
      <c r="H73" s="10">
        <v>2</v>
      </c>
      <c r="I73" s="10">
        <v>5</v>
      </c>
      <c r="J73" s="10" t="str">
        <f>E6</f>
        <v>Woodcock</v>
      </c>
      <c r="K73" s="10" t="str">
        <f>E9</f>
        <v>Ubdullah</v>
      </c>
      <c r="L73" s="5"/>
      <c r="M73" s="5"/>
    </row>
    <row r="74" spans="1:13" ht="16" x14ac:dyDescent="0.35">
      <c r="A74" s="27"/>
      <c r="B74" s="27"/>
      <c r="C74" s="28"/>
      <c r="D74" s="27"/>
      <c r="E74" s="27"/>
      <c r="F74" s="27"/>
      <c r="G74" s="27"/>
      <c r="H74" s="27" t="s">
        <v>17</v>
      </c>
      <c r="I74" s="27">
        <v>3</v>
      </c>
      <c r="J74" s="27"/>
      <c r="K74" s="27" t="str">
        <f>E7</f>
        <v>Wright</v>
      </c>
      <c r="L74" s="5"/>
      <c r="M74" s="5"/>
    </row>
    <row r="75" spans="1:13" ht="16" x14ac:dyDescent="0.35">
      <c r="A75" s="19"/>
      <c r="B75" s="19"/>
      <c r="C75" s="20"/>
      <c r="D75" s="19"/>
      <c r="E75" s="19"/>
      <c r="F75" s="19"/>
      <c r="G75" s="19"/>
      <c r="H75" s="19"/>
      <c r="I75" s="19"/>
      <c r="J75" s="19"/>
      <c r="K75" s="19"/>
      <c r="L75" s="5"/>
      <c r="M75" s="5"/>
    </row>
    <row r="76" spans="1:13" ht="16" x14ac:dyDescent="0.35">
      <c r="A76" s="10" t="s">
        <v>312</v>
      </c>
      <c r="B76" s="10" t="str">
        <f>IF(C76&lt;&gt;"",TEXT(C76,"ddd"),"")</f>
        <v>Sat</v>
      </c>
      <c r="C76" s="21">
        <v>44492</v>
      </c>
      <c r="D76" s="10" t="str">
        <f>H6</f>
        <v>LSO</v>
      </c>
      <c r="E76" s="10" t="s">
        <v>121</v>
      </c>
      <c r="F76" s="10" t="s">
        <v>122</v>
      </c>
      <c r="G76" s="26">
        <v>0.45833333333333331</v>
      </c>
      <c r="H76" s="10">
        <v>2</v>
      </c>
      <c r="I76" s="10">
        <v>1</v>
      </c>
      <c r="J76" s="10" t="str">
        <f>E6</f>
        <v>Woodcock</v>
      </c>
      <c r="K76" s="10" t="str">
        <f>E5</f>
        <v>Deschene</v>
      </c>
      <c r="L76" s="5"/>
      <c r="M76" s="5"/>
    </row>
    <row r="77" spans="1:13" ht="16" x14ac:dyDescent="0.35">
      <c r="A77" s="10" t="s">
        <v>313</v>
      </c>
      <c r="B77" s="10" t="str">
        <f>IF(C77&lt;&gt;"",TEXT(C77,"ddd"),"")</f>
        <v>Sat</v>
      </c>
      <c r="C77" s="20">
        <v>44492</v>
      </c>
      <c r="D77" s="19" t="str">
        <f>H7</f>
        <v>Loveland</v>
      </c>
      <c r="E77" s="19" t="s">
        <v>125</v>
      </c>
      <c r="F77" s="19" t="s">
        <v>130</v>
      </c>
      <c r="G77" s="31">
        <v>0.5625</v>
      </c>
      <c r="H77" s="19">
        <v>3</v>
      </c>
      <c r="I77" s="19">
        <v>4</v>
      </c>
      <c r="J77" s="19" t="str">
        <f>E7</f>
        <v>Wright</v>
      </c>
      <c r="K77" s="19" t="str">
        <f>E8</f>
        <v>Lewis</v>
      </c>
      <c r="L77" s="5"/>
      <c r="M77" s="5"/>
    </row>
    <row r="78" spans="1:13" ht="16" x14ac:dyDescent="0.35">
      <c r="A78" s="10" t="s">
        <v>311</v>
      </c>
      <c r="B78" s="10" t="str">
        <f>IF(C78&lt;&gt;"",TEXT(C78,"ddd"),"")</f>
        <v>Sat</v>
      </c>
      <c r="C78" s="21">
        <v>44492</v>
      </c>
      <c r="D78" s="10" t="str">
        <f>H11</f>
        <v>Indian Hill</v>
      </c>
      <c r="E78" s="29" t="s">
        <v>143</v>
      </c>
      <c r="F78" s="29">
        <v>1</v>
      </c>
      <c r="G78" s="30">
        <v>0.375</v>
      </c>
      <c r="H78" s="10">
        <v>7</v>
      </c>
      <c r="I78" s="10">
        <v>5</v>
      </c>
      <c r="J78" s="10" t="str">
        <f>E11</f>
        <v>Kruse</v>
      </c>
      <c r="K78" s="10" t="str">
        <f>E9</f>
        <v>Ubdullah</v>
      </c>
      <c r="L78" s="5"/>
      <c r="M78" s="5"/>
    </row>
    <row r="79" spans="1:13" ht="16" x14ac:dyDescent="0.35">
      <c r="A79" s="27"/>
      <c r="B79" s="27"/>
      <c r="C79" s="28"/>
      <c r="D79" s="27"/>
      <c r="E79" s="27"/>
      <c r="F79" s="27"/>
      <c r="G79" s="27"/>
      <c r="H79" s="27" t="s">
        <v>17</v>
      </c>
      <c r="I79" s="27">
        <v>6</v>
      </c>
      <c r="J79" s="27"/>
      <c r="K79" s="27" t="str">
        <f>E10</f>
        <v>Richards</v>
      </c>
      <c r="L79" s="5"/>
      <c r="M79" s="5"/>
    </row>
    <row r="80" spans="1:13" ht="16" x14ac:dyDescent="0.35">
      <c r="A80" s="32"/>
      <c r="K80" s="5"/>
      <c r="L80" s="5"/>
      <c r="M80" s="5"/>
    </row>
    <row r="81" spans="2:13" ht="18" x14ac:dyDescent="0.35">
      <c r="B81" s="35" t="s">
        <v>345</v>
      </c>
      <c r="C81" s="6"/>
      <c r="D81" s="1"/>
      <c r="E81" s="6"/>
      <c r="F81" s="6"/>
      <c r="G81" s="6"/>
      <c r="H81" s="6"/>
      <c r="I81" s="6"/>
      <c r="K81" s="5"/>
      <c r="L81" s="5"/>
      <c r="M81" s="5"/>
    </row>
    <row r="82" spans="2:13" ht="18" x14ac:dyDescent="0.35">
      <c r="B82" s="6"/>
      <c r="C82" s="6"/>
      <c r="D82" s="1"/>
      <c r="E82" s="6"/>
      <c r="F82" s="6"/>
      <c r="G82" s="6"/>
      <c r="H82" s="6"/>
      <c r="I82" s="6"/>
      <c r="K82" s="5"/>
      <c r="L82" s="5"/>
      <c r="M82" s="5"/>
    </row>
    <row r="83" spans="2:13" ht="18" x14ac:dyDescent="0.35">
      <c r="B83" s="2" t="s">
        <v>171</v>
      </c>
      <c r="C83" s="1"/>
      <c r="D83" s="1"/>
      <c r="E83" s="6"/>
      <c r="F83" s="6"/>
      <c r="G83" s="6"/>
      <c r="H83" s="6"/>
      <c r="I83" s="6"/>
      <c r="K83" s="5"/>
      <c r="L83" s="5"/>
      <c r="M83" s="5"/>
    </row>
    <row r="84" spans="2:13" ht="18" x14ac:dyDescent="0.35">
      <c r="B84" s="2" t="s">
        <v>172</v>
      </c>
      <c r="C84" s="1"/>
      <c r="D84" s="1"/>
      <c r="E84" s="6"/>
      <c r="F84" s="6"/>
      <c r="G84" s="6"/>
      <c r="H84" s="6"/>
      <c r="I84" s="6"/>
      <c r="K84" s="5"/>
      <c r="L84" s="5"/>
      <c r="M84" s="5"/>
    </row>
    <row r="85" spans="2:13" x14ac:dyDescent="0.25">
      <c r="K85" s="5"/>
      <c r="L85" s="5"/>
      <c r="M85" s="5"/>
    </row>
    <row r="86" spans="2:13" x14ac:dyDescent="0.25">
      <c r="K86" s="5"/>
      <c r="L86" s="5"/>
      <c r="M86" s="5"/>
    </row>
    <row r="87" spans="2:13" x14ac:dyDescent="0.25">
      <c r="K87" s="5"/>
      <c r="L87" s="5"/>
      <c r="M87" s="5"/>
    </row>
    <row r="88" spans="2:13" x14ac:dyDescent="0.25">
      <c r="K88" s="5"/>
      <c r="L88" s="5"/>
      <c r="M88" s="5"/>
    </row>
    <row r="89" spans="2:13" x14ac:dyDescent="0.25">
      <c r="K89" s="5"/>
      <c r="L89" s="5"/>
      <c r="M89" s="5"/>
    </row>
    <row r="90" spans="2:13" x14ac:dyDescent="0.25">
      <c r="K90" s="5"/>
      <c r="L90" s="5"/>
      <c r="M90" s="5"/>
    </row>
    <row r="91" spans="2:13" x14ac:dyDescent="0.25">
      <c r="K91" s="5"/>
      <c r="L91" s="5"/>
      <c r="M91" s="5"/>
    </row>
    <row r="92" spans="2:13" x14ac:dyDescent="0.25">
      <c r="K92" s="5"/>
      <c r="L92" s="5"/>
      <c r="M92" s="5"/>
    </row>
    <row r="93" spans="2:13" x14ac:dyDescent="0.25">
      <c r="K93" s="5"/>
      <c r="L93" s="5"/>
      <c r="M93" s="5"/>
    </row>
    <row r="94" spans="2:13" x14ac:dyDescent="0.25">
      <c r="K94" s="5"/>
      <c r="L94" s="5"/>
      <c r="M94" s="5"/>
    </row>
    <row r="95" spans="2:13" x14ac:dyDescent="0.25">
      <c r="K95" s="5"/>
      <c r="L95" s="5"/>
      <c r="M95" s="5"/>
    </row>
    <row r="96" spans="2:13" x14ac:dyDescent="0.25">
      <c r="K96" s="5"/>
      <c r="L96" s="5"/>
      <c r="M96" s="5"/>
    </row>
    <row r="97" spans="11:13" x14ac:dyDescent="0.25">
      <c r="K97" s="5"/>
      <c r="L97" s="5"/>
      <c r="M97" s="5"/>
    </row>
    <row r="98" spans="11:13" x14ac:dyDescent="0.25">
      <c r="K98" s="5"/>
      <c r="L98" s="5"/>
      <c r="M98" s="5"/>
    </row>
    <row r="99" spans="11:13" x14ac:dyDescent="0.25">
      <c r="K99" s="5"/>
      <c r="L99" s="5"/>
      <c r="M99" s="5"/>
    </row>
    <row r="100" spans="11:13" x14ac:dyDescent="0.25">
      <c r="K100" s="5"/>
      <c r="L100" s="5"/>
      <c r="M100" s="5"/>
    </row>
    <row r="101" spans="11:13" x14ac:dyDescent="0.25">
      <c r="K101" s="5"/>
      <c r="L101" s="5"/>
      <c r="M101" s="5"/>
    </row>
    <row r="102" spans="11:13" x14ac:dyDescent="0.25">
      <c r="K102" s="5"/>
      <c r="L102" s="5"/>
      <c r="M102" s="5"/>
    </row>
    <row r="103" spans="11:13" x14ac:dyDescent="0.25">
      <c r="K103" s="5"/>
      <c r="L103" s="5"/>
      <c r="M103" s="5"/>
    </row>
    <row r="104" spans="11:13" x14ac:dyDescent="0.25">
      <c r="K104" s="5"/>
      <c r="L104" s="5"/>
      <c r="M104" s="5"/>
    </row>
    <row r="105" spans="11:13" x14ac:dyDescent="0.25">
      <c r="K105" s="5"/>
      <c r="L105" s="5"/>
      <c r="M105" s="5"/>
    </row>
    <row r="106" spans="11:13" x14ac:dyDescent="0.25">
      <c r="K106" s="5"/>
      <c r="L106" s="5"/>
      <c r="M106" s="5"/>
    </row>
    <row r="107" spans="11:13" x14ac:dyDescent="0.25">
      <c r="K107" s="5"/>
      <c r="L107" s="5"/>
      <c r="M107" s="5"/>
    </row>
    <row r="108" spans="11:13" x14ac:dyDescent="0.25">
      <c r="K108" s="5"/>
      <c r="L108" s="5"/>
      <c r="M108" s="5"/>
    </row>
    <row r="109" spans="11:13" x14ac:dyDescent="0.25">
      <c r="K109" s="5"/>
      <c r="L109" s="5"/>
      <c r="M109" s="5"/>
    </row>
    <row r="110" spans="11:13" x14ac:dyDescent="0.25">
      <c r="K110" s="5"/>
      <c r="L110" s="5"/>
      <c r="M110" s="5"/>
    </row>
    <row r="111" spans="11:13" x14ac:dyDescent="0.25">
      <c r="K111" s="5"/>
      <c r="L111" s="5"/>
      <c r="M111" s="5"/>
    </row>
    <row r="112" spans="11:13" x14ac:dyDescent="0.25">
      <c r="K112" s="5"/>
      <c r="L112" s="5"/>
      <c r="M112" s="5"/>
    </row>
    <row r="113" spans="11:13" x14ac:dyDescent="0.25">
      <c r="K113" s="5"/>
      <c r="L113" s="5"/>
      <c r="M113" s="5"/>
    </row>
    <row r="114" spans="11:13" x14ac:dyDescent="0.25">
      <c r="K114" s="5"/>
      <c r="L114" s="5"/>
      <c r="M114" s="5"/>
    </row>
    <row r="115" spans="11:13" x14ac:dyDescent="0.25">
      <c r="K115" s="5"/>
      <c r="L115" s="5"/>
      <c r="M115" s="5"/>
    </row>
    <row r="116" spans="11:13" x14ac:dyDescent="0.25">
      <c r="K116" s="5"/>
      <c r="L116" s="5"/>
      <c r="M116" s="5"/>
    </row>
    <row r="117" spans="11:13" x14ac:dyDescent="0.25">
      <c r="K117" s="5"/>
      <c r="L117" s="5"/>
      <c r="M117" s="5"/>
    </row>
    <row r="118" spans="11:13" x14ac:dyDescent="0.25">
      <c r="K118" s="5"/>
      <c r="L118" s="5"/>
      <c r="M118" s="5"/>
    </row>
    <row r="119" spans="11:13" x14ac:dyDescent="0.25">
      <c r="K119" s="5"/>
      <c r="L119" s="5"/>
      <c r="M119" s="5"/>
    </row>
    <row r="120" spans="11:13" x14ac:dyDescent="0.25">
      <c r="K120" s="5"/>
      <c r="L120" s="5"/>
      <c r="M120" s="5"/>
    </row>
    <row r="121" spans="11:13" x14ac:dyDescent="0.25">
      <c r="K121" s="5"/>
      <c r="L121" s="5"/>
      <c r="M121" s="5"/>
    </row>
    <row r="122" spans="11:13" x14ac:dyDescent="0.25">
      <c r="K122" s="5"/>
      <c r="L122" s="5"/>
      <c r="M122" s="5"/>
    </row>
    <row r="123" spans="11:13" x14ac:dyDescent="0.25">
      <c r="K123" s="5"/>
      <c r="L123" s="5"/>
      <c r="M123" s="5"/>
    </row>
    <row r="124" spans="11:13" x14ac:dyDescent="0.25">
      <c r="K124" s="5"/>
      <c r="L124" s="5"/>
      <c r="M124" s="5"/>
    </row>
    <row r="125" spans="11:13" x14ac:dyDescent="0.25">
      <c r="K125" s="5"/>
      <c r="L125" s="5"/>
      <c r="M125" s="5"/>
    </row>
    <row r="126" spans="11:13" x14ac:dyDescent="0.25">
      <c r="K126" s="5"/>
      <c r="L126" s="5"/>
      <c r="M126" s="5"/>
    </row>
    <row r="127" spans="11:13" x14ac:dyDescent="0.25">
      <c r="K127" s="5"/>
      <c r="L127" s="5"/>
      <c r="M127" s="5"/>
    </row>
    <row r="128" spans="11:13" x14ac:dyDescent="0.25">
      <c r="K128" s="5"/>
      <c r="L128" s="5"/>
      <c r="M128" s="5"/>
    </row>
    <row r="129" spans="11:13" x14ac:dyDescent="0.25">
      <c r="K129" s="5"/>
      <c r="L129" s="5"/>
      <c r="M129" s="5"/>
    </row>
    <row r="130" spans="11:13" x14ac:dyDescent="0.25">
      <c r="K130" s="5"/>
      <c r="L130" s="5"/>
      <c r="M130" s="5"/>
    </row>
    <row r="131" spans="11:13" x14ac:dyDescent="0.25">
      <c r="K131" s="5"/>
      <c r="L131" s="5"/>
      <c r="M131" s="5"/>
    </row>
    <row r="132" spans="11:13" x14ac:dyDescent="0.25">
      <c r="K132" s="5"/>
      <c r="L132" s="5"/>
      <c r="M132" s="5"/>
    </row>
    <row r="133" spans="11:13" x14ac:dyDescent="0.25">
      <c r="K133" s="5"/>
      <c r="L133" s="5"/>
      <c r="M133" s="5"/>
    </row>
    <row r="134" spans="11:13" x14ac:dyDescent="0.25">
      <c r="K134" s="5"/>
      <c r="L134" s="5"/>
      <c r="M134" s="5"/>
    </row>
    <row r="135" spans="11:13" x14ac:dyDescent="0.25">
      <c r="K135" s="5"/>
      <c r="L135" s="5"/>
      <c r="M135" s="5"/>
    </row>
    <row r="136" spans="11:13" x14ac:dyDescent="0.25">
      <c r="K136" s="5"/>
      <c r="L136" s="5"/>
      <c r="M136" s="5"/>
    </row>
    <row r="137" spans="11:13" x14ac:dyDescent="0.25">
      <c r="K137" s="5"/>
      <c r="L137" s="5"/>
      <c r="M137" s="5"/>
    </row>
    <row r="138" spans="11:13" x14ac:dyDescent="0.25">
      <c r="K138" s="5"/>
      <c r="L138" s="5"/>
      <c r="M138" s="5"/>
    </row>
    <row r="139" spans="11:13" x14ac:dyDescent="0.25">
      <c r="K139" s="5"/>
      <c r="L139" s="5"/>
      <c r="M139" s="5"/>
    </row>
    <row r="140" spans="11:13" x14ac:dyDescent="0.25">
      <c r="K140" s="5"/>
      <c r="L140" s="5"/>
      <c r="M140" s="5"/>
    </row>
    <row r="141" spans="11:13" x14ac:dyDescent="0.25">
      <c r="K141" s="5"/>
      <c r="L141" s="5"/>
      <c r="M141" s="5"/>
    </row>
    <row r="142" spans="11:13" x14ac:dyDescent="0.25">
      <c r="K142" s="5"/>
      <c r="L142" s="5"/>
      <c r="M142" s="5"/>
    </row>
    <row r="143" spans="11:13" x14ac:dyDescent="0.25">
      <c r="K143" s="5"/>
      <c r="L143" s="5"/>
      <c r="M143" s="5"/>
    </row>
    <row r="144" spans="11:13" x14ac:dyDescent="0.25">
      <c r="K144" s="5"/>
      <c r="L144" s="5"/>
      <c r="M144" s="5"/>
    </row>
    <row r="145" spans="11:13" x14ac:dyDescent="0.25">
      <c r="K145" s="5"/>
      <c r="L145" s="5"/>
      <c r="M145" s="5"/>
    </row>
    <row r="146" spans="11:13" x14ac:dyDescent="0.25">
      <c r="K146" s="5"/>
      <c r="L146" s="5"/>
      <c r="M146" s="5"/>
    </row>
    <row r="147" spans="11:13" x14ac:dyDescent="0.25">
      <c r="K147" s="5"/>
      <c r="L147" s="5"/>
      <c r="M147" s="5"/>
    </row>
    <row r="148" spans="11:13" x14ac:dyDescent="0.25">
      <c r="K148" s="5"/>
      <c r="L148" s="5"/>
      <c r="M148" s="5"/>
    </row>
    <row r="149" spans="11:13" x14ac:dyDescent="0.25">
      <c r="K149" s="5"/>
      <c r="L149" s="5"/>
      <c r="M149" s="5"/>
    </row>
    <row r="150" spans="11:13" x14ac:dyDescent="0.25">
      <c r="K150" s="5"/>
      <c r="L150" s="5"/>
      <c r="M150" s="5"/>
    </row>
    <row r="151" spans="11:13" x14ac:dyDescent="0.25">
      <c r="K151" s="5"/>
      <c r="L151" s="5"/>
      <c r="M151" s="5"/>
    </row>
    <row r="152" spans="11:13" x14ac:dyDescent="0.25">
      <c r="K152" s="5"/>
      <c r="L152" s="5"/>
      <c r="M152" s="5"/>
    </row>
    <row r="153" spans="11:13" x14ac:dyDescent="0.25">
      <c r="K153" s="5"/>
      <c r="L153" s="5"/>
      <c r="M153" s="5"/>
    </row>
    <row r="154" spans="11:13" x14ac:dyDescent="0.25">
      <c r="K154" s="5"/>
      <c r="L154" s="5"/>
      <c r="M154" s="5"/>
    </row>
    <row r="155" spans="11:13" x14ac:dyDescent="0.25">
      <c r="K155" s="5"/>
      <c r="L155" s="5"/>
      <c r="M155" s="5"/>
    </row>
    <row r="156" spans="11:13" x14ac:dyDescent="0.25">
      <c r="K156" s="5"/>
      <c r="L156" s="5"/>
      <c r="M156" s="5"/>
    </row>
    <row r="157" spans="11:13" x14ac:dyDescent="0.25">
      <c r="K157" s="5"/>
      <c r="L157" s="5"/>
      <c r="M157" s="5"/>
    </row>
    <row r="158" spans="11:13" x14ac:dyDescent="0.25">
      <c r="K158" s="5"/>
      <c r="L158" s="5"/>
      <c r="M158" s="5"/>
    </row>
    <row r="159" spans="11:13" x14ac:dyDescent="0.25">
      <c r="K159" s="5"/>
      <c r="L159" s="5"/>
      <c r="M159" s="5"/>
    </row>
    <row r="160" spans="11:13" x14ac:dyDescent="0.25">
      <c r="K160" s="5"/>
      <c r="L160" s="5"/>
      <c r="M160" s="5"/>
    </row>
    <row r="161" spans="11:13" x14ac:dyDescent="0.25">
      <c r="K161" s="5"/>
      <c r="L161" s="5"/>
      <c r="M161" s="5"/>
    </row>
    <row r="162" spans="11:13" x14ac:dyDescent="0.25">
      <c r="K162" s="5"/>
      <c r="L162" s="5"/>
      <c r="M162" s="5"/>
    </row>
    <row r="163" spans="11:13" x14ac:dyDescent="0.25">
      <c r="K163" s="5"/>
      <c r="L163" s="5"/>
      <c r="M163" s="5"/>
    </row>
    <row r="164" spans="11:13" x14ac:dyDescent="0.25">
      <c r="K164" s="5"/>
      <c r="L164" s="5"/>
      <c r="M164" s="5"/>
    </row>
    <row r="165" spans="11:13" x14ac:dyDescent="0.25">
      <c r="K165" s="5"/>
      <c r="L165" s="5"/>
      <c r="M165" s="5"/>
    </row>
    <row r="166" spans="11:13" x14ac:dyDescent="0.25">
      <c r="K166" s="5"/>
      <c r="L166" s="5"/>
      <c r="M166" s="5"/>
    </row>
    <row r="167" spans="11:13" x14ac:dyDescent="0.25">
      <c r="K167" s="5"/>
      <c r="L167" s="5"/>
      <c r="M167" s="5"/>
    </row>
    <row r="168" spans="11:13" x14ac:dyDescent="0.25">
      <c r="K168" s="5"/>
      <c r="L168" s="5"/>
      <c r="M168" s="5"/>
    </row>
    <row r="169" spans="11:13" x14ac:dyDescent="0.25">
      <c r="K169" s="5"/>
      <c r="L169" s="5"/>
      <c r="M169" s="5"/>
    </row>
    <row r="170" spans="11:13" x14ac:dyDescent="0.25">
      <c r="K170" s="5"/>
      <c r="L170" s="5"/>
      <c r="M170" s="5"/>
    </row>
    <row r="171" spans="11:13" x14ac:dyDescent="0.25">
      <c r="K171" s="5"/>
      <c r="L171" s="5"/>
      <c r="M171" s="5"/>
    </row>
    <row r="172" spans="11:13" x14ac:dyDescent="0.25">
      <c r="K172" s="5"/>
      <c r="L172" s="5"/>
      <c r="M172" s="5"/>
    </row>
    <row r="173" spans="11:13" x14ac:dyDescent="0.25">
      <c r="K173" s="5"/>
      <c r="L173" s="5"/>
      <c r="M173" s="5"/>
    </row>
    <row r="174" spans="11:13" x14ac:dyDescent="0.25">
      <c r="K174" s="5"/>
      <c r="L174" s="5"/>
      <c r="M174" s="5"/>
    </row>
    <row r="175" spans="11:13" x14ac:dyDescent="0.25">
      <c r="K175" s="5"/>
      <c r="L175" s="5"/>
      <c r="M175" s="5"/>
    </row>
    <row r="176" spans="11:13" x14ac:dyDescent="0.25">
      <c r="K176" s="5"/>
      <c r="L176" s="5"/>
      <c r="M176" s="5"/>
    </row>
    <row r="177" spans="11:13" x14ac:dyDescent="0.25">
      <c r="K177" s="5"/>
      <c r="L177" s="5"/>
      <c r="M177" s="5"/>
    </row>
    <row r="178" spans="11:13" x14ac:dyDescent="0.25">
      <c r="K178" s="5"/>
      <c r="L178" s="5"/>
      <c r="M178" s="5"/>
    </row>
    <row r="179" spans="11:13" x14ac:dyDescent="0.25">
      <c r="K179" s="5"/>
      <c r="L179" s="5"/>
      <c r="M179" s="5"/>
    </row>
    <row r="180" spans="11:13" x14ac:dyDescent="0.25">
      <c r="K180" s="5"/>
      <c r="L180" s="5"/>
      <c r="M180" s="5"/>
    </row>
    <row r="181" spans="11:13" x14ac:dyDescent="0.25">
      <c r="K181" s="5"/>
      <c r="L181" s="5"/>
      <c r="M181" s="5"/>
    </row>
    <row r="182" spans="11:13" x14ac:dyDescent="0.25">
      <c r="K182" s="5"/>
      <c r="L182" s="5"/>
      <c r="M182" s="5"/>
    </row>
    <row r="183" spans="11:13" x14ac:dyDescent="0.25">
      <c r="K183" s="5"/>
      <c r="L183" s="5"/>
      <c r="M183" s="5"/>
    </row>
    <row r="184" spans="11:13" x14ac:dyDescent="0.25">
      <c r="K184" s="5"/>
      <c r="L184" s="5"/>
      <c r="M184" s="5"/>
    </row>
    <row r="185" spans="11:13" x14ac:dyDescent="0.25">
      <c r="K185" s="5"/>
      <c r="L185" s="5"/>
      <c r="M185" s="5"/>
    </row>
    <row r="186" spans="11:13" x14ac:dyDescent="0.25">
      <c r="K186" s="5"/>
      <c r="L186" s="5"/>
      <c r="M186" s="5"/>
    </row>
    <row r="187" spans="11:13" x14ac:dyDescent="0.25">
      <c r="K187" s="5"/>
      <c r="L187" s="5"/>
      <c r="M187" s="5"/>
    </row>
    <row r="188" spans="11:13" x14ac:dyDescent="0.25">
      <c r="K188" s="5"/>
      <c r="L188" s="5"/>
      <c r="M188" s="5"/>
    </row>
    <row r="189" spans="11:13" x14ac:dyDescent="0.25">
      <c r="K189" s="5"/>
      <c r="L189" s="5"/>
      <c r="M189" s="5"/>
    </row>
    <row r="190" spans="11:13" x14ac:dyDescent="0.25">
      <c r="K190" s="5"/>
      <c r="L190" s="5"/>
      <c r="M190" s="5"/>
    </row>
    <row r="191" spans="11:13" x14ac:dyDescent="0.25">
      <c r="K191" s="5"/>
      <c r="L191" s="5"/>
      <c r="M191" s="5"/>
    </row>
    <row r="192" spans="11:13" x14ac:dyDescent="0.25">
      <c r="K192" s="5"/>
      <c r="L192" s="5"/>
      <c r="M192" s="5"/>
    </row>
    <row r="193" spans="11:13" x14ac:dyDescent="0.25">
      <c r="K193" s="5"/>
      <c r="L193" s="5"/>
      <c r="M193" s="5"/>
    </row>
    <row r="194" spans="11:13" x14ac:dyDescent="0.25">
      <c r="K194" s="5"/>
      <c r="L194" s="5"/>
      <c r="M194" s="5"/>
    </row>
    <row r="195" spans="11:13" x14ac:dyDescent="0.25">
      <c r="K195" s="5"/>
      <c r="L195" s="5"/>
      <c r="M195" s="5"/>
    </row>
    <row r="196" spans="11:13" x14ac:dyDescent="0.25">
      <c r="K196" s="5"/>
      <c r="L196" s="5"/>
      <c r="M196" s="5"/>
    </row>
    <row r="197" spans="11:13" x14ac:dyDescent="0.25">
      <c r="K197" s="5"/>
      <c r="L197" s="5"/>
      <c r="M197" s="5"/>
    </row>
    <row r="198" spans="11:13" x14ac:dyDescent="0.25">
      <c r="K198" s="5"/>
      <c r="L198" s="5"/>
      <c r="M198" s="5"/>
    </row>
    <row r="199" spans="11:13" x14ac:dyDescent="0.25">
      <c r="K199" s="5"/>
      <c r="L199" s="5"/>
      <c r="M199" s="5"/>
    </row>
    <row r="200" spans="11:13" x14ac:dyDescent="0.25">
      <c r="K200" s="5"/>
      <c r="L200" s="5"/>
      <c r="M200" s="5"/>
    </row>
    <row r="201" spans="11:13" x14ac:dyDescent="0.25">
      <c r="K201" s="5"/>
      <c r="L201" s="5"/>
      <c r="M201" s="5"/>
    </row>
    <row r="202" spans="11:13" x14ac:dyDescent="0.25">
      <c r="K202" s="5"/>
      <c r="L202" s="5"/>
      <c r="M202" s="5"/>
    </row>
    <row r="203" spans="11:13" x14ac:dyDescent="0.25">
      <c r="K203" s="5"/>
      <c r="L203" s="5"/>
      <c r="M203" s="5"/>
    </row>
    <row r="204" spans="11:13" x14ac:dyDescent="0.25">
      <c r="K204" s="5"/>
      <c r="L204" s="5"/>
      <c r="M204" s="5"/>
    </row>
    <row r="205" spans="11:13" x14ac:dyDescent="0.25">
      <c r="K205" s="5"/>
      <c r="L205" s="5"/>
      <c r="M205" s="5"/>
    </row>
    <row r="206" spans="11:13" x14ac:dyDescent="0.25">
      <c r="K206" s="5"/>
      <c r="L206" s="5"/>
      <c r="M206" s="5"/>
    </row>
    <row r="207" spans="11:13" x14ac:dyDescent="0.25">
      <c r="K207" s="5"/>
      <c r="L207" s="5"/>
      <c r="M207" s="5"/>
    </row>
    <row r="208" spans="11:13" x14ac:dyDescent="0.25">
      <c r="K208" s="5"/>
      <c r="L208" s="5"/>
      <c r="M208" s="5"/>
    </row>
    <row r="209" spans="11:13" x14ac:dyDescent="0.25">
      <c r="K209" s="5"/>
      <c r="L209" s="5"/>
      <c r="M209" s="5"/>
    </row>
    <row r="210" spans="11:13" x14ac:dyDescent="0.25">
      <c r="K210" s="5"/>
      <c r="L210" s="5"/>
      <c r="M210" s="5"/>
    </row>
    <row r="211" spans="11:13" x14ac:dyDescent="0.25">
      <c r="K211" s="5"/>
      <c r="L211" s="5"/>
      <c r="M211" s="5"/>
    </row>
    <row r="212" spans="11:13" x14ac:dyDescent="0.25">
      <c r="K212" s="5"/>
      <c r="L212" s="5"/>
      <c r="M212" s="5"/>
    </row>
    <row r="213" spans="11:13" x14ac:dyDescent="0.25">
      <c r="K213" s="5"/>
      <c r="L213" s="5"/>
      <c r="M213" s="5"/>
    </row>
    <row r="214" spans="11:13" x14ac:dyDescent="0.25">
      <c r="K214" s="5"/>
      <c r="L214" s="5"/>
      <c r="M214" s="5"/>
    </row>
    <row r="215" spans="11:13" x14ac:dyDescent="0.25">
      <c r="K215" s="5"/>
      <c r="L215" s="5"/>
      <c r="M215" s="5"/>
    </row>
    <row r="216" spans="11:13" x14ac:dyDescent="0.25">
      <c r="K216" s="5"/>
      <c r="L216" s="5"/>
      <c r="M216" s="5"/>
    </row>
    <row r="217" spans="11:13" x14ac:dyDescent="0.25">
      <c r="K217" s="5"/>
      <c r="L217" s="5"/>
      <c r="M217" s="5"/>
    </row>
    <row r="218" spans="11:13" x14ac:dyDescent="0.25">
      <c r="K218" s="5"/>
      <c r="L218" s="5"/>
      <c r="M218" s="5"/>
    </row>
    <row r="219" spans="11:13" x14ac:dyDescent="0.25">
      <c r="K219" s="5"/>
      <c r="L219" s="5"/>
      <c r="M219" s="5"/>
    </row>
    <row r="220" spans="11:13" x14ac:dyDescent="0.25">
      <c r="K220" s="5"/>
      <c r="L220" s="5"/>
      <c r="M220" s="5"/>
    </row>
    <row r="221" spans="11:13" x14ac:dyDescent="0.25">
      <c r="K221" s="5"/>
      <c r="L221" s="5"/>
      <c r="M221" s="5"/>
    </row>
    <row r="222" spans="11:13" x14ac:dyDescent="0.25">
      <c r="K222" s="5"/>
      <c r="L222" s="5"/>
      <c r="M222" s="5"/>
    </row>
    <row r="223" spans="11:13" x14ac:dyDescent="0.25">
      <c r="K223" s="5"/>
      <c r="L223" s="5"/>
      <c r="M223" s="5"/>
    </row>
    <row r="224" spans="11:13" x14ac:dyDescent="0.25">
      <c r="K224" s="5"/>
      <c r="L224" s="5"/>
      <c r="M224" s="5"/>
    </row>
    <row r="225" spans="11:13" x14ac:dyDescent="0.25">
      <c r="K225" s="5"/>
      <c r="L225" s="5"/>
      <c r="M225" s="5"/>
    </row>
    <row r="226" spans="11:13" x14ac:dyDescent="0.25">
      <c r="K226" s="5"/>
      <c r="L226" s="5"/>
      <c r="M226" s="5"/>
    </row>
    <row r="227" spans="11:13" x14ac:dyDescent="0.25">
      <c r="K227" s="5"/>
      <c r="L227" s="5"/>
      <c r="M227" s="5"/>
    </row>
    <row r="228" spans="11:13" x14ac:dyDescent="0.25">
      <c r="K228" s="5"/>
      <c r="L228" s="5"/>
      <c r="M228" s="5"/>
    </row>
    <row r="229" spans="11:13" x14ac:dyDescent="0.25">
      <c r="K229" s="5"/>
      <c r="L229" s="5"/>
      <c r="M229" s="5"/>
    </row>
    <row r="230" spans="11:13" x14ac:dyDescent="0.25">
      <c r="K230" s="5"/>
      <c r="L230" s="5"/>
      <c r="M230" s="5"/>
    </row>
    <row r="231" spans="11:13" x14ac:dyDescent="0.25">
      <c r="K231" s="5"/>
      <c r="L231" s="5"/>
      <c r="M231" s="5"/>
    </row>
    <row r="232" spans="11:13" x14ac:dyDescent="0.25">
      <c r="K232" s="5"/>
      <c r="L232" s="5"/>
      <c r="M232" s="5"/>
    </row>
    <row r="233" spans="11:13" x14ac:dyDescent="0.25">
      <c r="K233" s="5"/>
      <c r="L233" s="5"/>
      <c r="M233" s="5"/>
    </row>
    <row r="234" spans="11:13" x14ac:dyDescent="0.25">
      <c r="K234" s="5"/>
      <c r="L234" s="5"/>
      <c r="M234" s="5"/>
    </row>
    <row r="235" spans="11:13" x14ac:dyDescent="0.25">
      <c r="K235" s="5"/>
      <c r="L235" s="5"/>
      <c r="M235" s="5"/>
    </row>
    <row r="236" spans="11:13" x14ac:dyDescent="0.25">
      <c r="K236" s="5"/>
      <c r="L236" s="5"/>
      <c r="M236" s="5"/>
    </row>
    <row r="237" spans="11:13" x14ac:dyDescent="0.25">
      <c r="K237" s="5"/>
      <c r="L237" s="5"/>
      <c r="M237" s="5"/>
    </row>
    <row r="238" spans="11:13" x14ac:dyDescent="0.25">
      <c r="K238" s="5"/>
      <c r="L238" s="5"/>
      <c r="M238" s="5"/>
    </row>
    <row r="239" spans="11:13" x14ac:dyDescent="0.25">
      <c r="K239" s="5"/>
      <c r="L239" s="5"/>
      <c r="M239" s="5"/>
    </row>
    <row r="240" spans="11:13" x14ac:dyDescent="0.25">
      <c r="K240" s="5"/>
      <c r="L240" s="5"/>
      <c r="M240" s="5"/>
    </row>
    <row r="241" spans="11:13" x14ac:dyDescent="0.25">
      <c r="K241" s="5"/>
      <c r="L241" s="5"/>
      <c r="M241" s="5"/>
    </row>
    <row r="242" spans="11:13" x14ac:dyDescent="0.25">
      <c r="K242" s="5"/>
      <c r="L242" s="5"/>
      <c r="M242" s="5"/>
    </row>
    <row r="243" spans="11:13" x14ac:dyDescent="0.25">
      <c r="K243" s="5"/>
      <c r="L243" s="5"/>
      <c r="M243" s="5"/>
    </row>
    <row r="244" spans="11:13" x14ac:dyDescent="0.25">
      <c r="K244" s="5"/>
      <c r="L244" s="5"/>
      <c r="M244" s="5"/>
    </row>
    <row r="245" spans="11:13" x14ac:dyDescent="0.25">
      <c r="K245" s="5"/>
      <c r="L245" s="5"/>
      <c r="M245" s="5"/>
    </row>
    <row r="246" spans="11:13" x14ac:dyDescent="0.25">
      <c r="K246" s="5"/>
      <c r="L246" s="5"/>
      <c r="M246" s="5"/>
    </row>
    <row r="247" spans="11:13" x14ac:dyDescent="0.25">
      <c r="K247" s="5"/>
      <c r="L247" s="5"/>
      <c r="M247" s="5"/>
    </row>
    <row r="248" spans="11:13" x14ac:dyDescent="0.25">
      <c r="K248" s="5"/>
      <c r="L248" s="5"/>
      <c r="M248" s="5"/>
    </row>
    <row r="249" spans="11:13" x14ac:dyDescent="0.25">
      <c r="K249" s="5"/>
      <c r="L249" s="5"/>
      <c r="M249" s="5"/>
    </row>
    <row r="250" spans="11:13" x14ac:dyDescent="0.25">
      <c r="K250" s="5"/>
      <c r="L250" s="5"/>
      <c r="M250" s="5"/>
    </row>
    <row r="251" spans="11:13" x14ac:dyDescent="0.25">
      <c r="K251" s="5"/>
      <c r="L251" s="5"/>
      <c r="M251" s="5"/>
    </row>
    <row r="252" spans="11:13" x14ac:dyDescent="0.25">
      <c r="K252" s="5"/>
      <c r="L252" s="5"/>
      <c r="M252" s="5"/>
    </row>
    <row r="253" spans="11:13" x14ac:dyDescent="0.25">
      <c r="K253" s="5"/>
      <c r="L253" s="5"/>
      <c r="M253" s="5"/>
    </row>
    <row r="254" spans="11:13" x14ac:dyDescent="0.25">
      <c r="K254" s="5"/>
      <c r="L254" s="5"/>
      <c r="M254" s="5"/>
    </row>
    <row r="255" spans="11:13" x14ac:dyDescent="0.25">
      <c r="K255" s="5"/>
      <c r="L255" s="5"/>
      <c r="M255" s="5"/>
    </row>
    <row r="256" spans="11:13" x14ac:dyDescent="0.25">
      <c r="K256" s="5"/>
      <c r="L256" s="5"/>
      <c r="M256" s="5"/>
    </row>
    <row r="257" spans="11:13" x14ac:dyDescent="0.25">
      <c r="K257" s="5"/>
      <c r="L257" s="5"/>
      <c r="M257" s="5"/>
    </row>
    <row r="258" spans="11:13" x14ac:dyDescent="0.25">
      <c r="K258" s="5"/>
      <c r="L258" s="5"/>
      <c r="M258" s="5"/>
    </row>
    <row r="259" spans="11:13" x14ac:dyDescent="0.25">
      <c r="K259" s="5"/>
      <c r="L259" s="5"/>
      <c r="M259" s="5"/>
    </row>
    <row r="260" spans="11:13" x14ac:dyDescent="0.25">
      <c r="K260" s="5"/>
      <c r="L260" s="5"/>
      <c r="M260" s="5"/>
    </row>
    <row r="261" spans="11:13" x14ac:dyDescent="0.25">
      <c r="K261" s="5"/>
      <c r="L261" s="5"/>
      <c r="M261" s="5"/>
    </row>
    <row r="262" spans="11:13" x14ac:dyDescent="0.25">
      <c r="K262" s="5"/>
      <c r="L262" s="5"/>
      <c r="M262" s="5"/>
    </row>
    <row r="263" spans="11:13" x14ac:dyDescent="0.25">
      <c r="K263" s="5"/>
      <c r="L263" s="5"/>
      <c r="M263" s="5"/>
    </row>
    <row r="264" spans="11:13" x14ac:dyDescent="0.25">
      <c r="K264" s="5"/>
      <c r="L264" s="5"/>
      <c r="M264" s="5"/>
    </row>
    <row r="265" spans="11:13" x14ac:dyDescent="0.25">
      <c r="K265" s="5"/>
      <c r="L265" s="5"/>
      <c r="M265" s="5"/>
    </row>
  </sheetData>
  <printOptions horizontalCentered="1" verticalCentered="1"/>
  <pageMargins left="0.25" right="0.25" top="0.75" bottom="0.75" header="0.3" footer="0.3"/>
  <pageSetup scale="53" orientation="portrait" blackAndWhite="1" r:id="rId1"/>
  <headerFooter alignWithMargins="0"/>
  <colBreaks count="1" manualBreakCount="1">
    <brk id="11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5"/>
  <sheetViews>
    <sheetView zoomScale="80" zoomScaleNormal="80" workbookViewId="0">
      <selection activeCell="I5" sqref="I5"/>
    </sheetView>
  </sheetViews>
  <sheetFormatPr defaultRowHeight="16" x14ac:dyDescent="0.35"/>
  <cols>
    <col min="1" max="1" width="12.7265625" style="13" customWidth="1"/>
    <col min="2" max="2" width="8.7265625" style="13"/>
    <col min="3" max="3" width="11" style="13" bestFit="1" customWidth="1"/>
    <col min="4" max="4" width="20.7265625" style="13" customWidth="1"/>
    <col min="5" max="5" width="19.7265625" style="13" customWidth="1"/>
    <col min="6" max="6" width="20.26953125" style="13" customWidth="1"/>
    <col min="7" max="7" width="19.453125" style="13" customWidth="1"/>
    <col min="8" max="8" width="18.1796875" style="13" customWidth="1"/>
    <col min="9" max="9" width="25" style="13" customWidth="1"/>
    <col min="10" max="10" width="20.453125" style="13" bestFit="1" customWidth="1"/>
    <col min="11" max="11" width="23.54296875" style="13" bestFit="1" customWidth="1"/>
    <col min="12" max="16384" width="8.7265625" style="13"/>
  </cols>
  <sheetData>
    <row r="1" spans="1:11" x14ac:dyDescent="0.35">
      <c r="B1" s="50" t="s">
        <v>0</v>
      </c>
      <c r="C1" s="50"/>
      <c r="D1" s="50"/>
      <c r="E1" s="50"/>
      <c r="F1" s="51" t="s">
        <v>1</v>
      </c>
      <c r="G1" s="51">
        <v>2021</v>
      </c>
      <c r="H1" s="50"/>
      <c r="I1" s="50"/>
      <c r="J1" s="52"/>
      <c r="K1" s="53" t="s">
        <v>170</v>
      </c>
    </row>
    <row r="2" spans="1:11" x14ac:dyDescent="0.35">
      <c r="B2" s="50"/>
      <c r="C2" s="50"/>
      <c r="E2" s="54" t="s">
        <v>22</v>
      </c>
      <c r="F2" s="51" t="s">
        <v>2</v>
      </c>
      <c r="G2" s="55" t="s">
        <v>23</v>
      </c>
      <c r="H2" s="50"/>
      <c r="I2" s="50"/>
      <c r="J2" s="50"/>
      <c r="K2" s="49">
        <v>44436</v>
      </c>
    </row>
    <row r="3" spans="1:11" x14ac:dyDescent="0.35">
      <c r="B3" s="50"/>
      <c r="C3" s="50"/>
      <c r="D3" s="50"/>
      <c r="E3" s="50"/>
      <c r="F3" s="50"/>
      <c r="G3" s="50"/>
      <c r="H3" s="50"/>
      <c r="I3" s="50"/>
      <c r="J3" s="50"/>
    </row>
    <row r="4" spans="1:11" x14ac:dyDescent="0.35">
      <c r="B4" s="51"/>
      <c r="C4" s="51" t="s">
        <v>3</v>
      </c>
      <c r="D4" s="51" t="s">
        <v>4</v>
      </c>
      <c r="E4" s="51"/>
      <c r="F4" s="51" t="s">
        <v>5</v>
      </c>
      <c r="G4" s="51" t="s">
        <v>6</v>
      </c>
      <c r="H4" s="51" t="s">
        <v>7</v>
      </c>
      <c r="I4" s="55" t="s">
        <v>20</v>
      </c>
      <c r="J4" s="50"/>
    </row>
    <row r="5" spans="1:11" x14ac:dyDescent="0.35">
      <c r="B5" s="10"/>
      <c r="C5" s="10">
        <v>1</v>
      </c>
      <c r="D5" s="19" t="s">
        <v>131</v>
      </c>
      <c r="E5" s="19" t="s">
        <v>132</v>
      </c>
      <c r="F5" s="19"/>
      <c r="G5" s="19" t="s">
        <v>124</v>
      </c>
      <c r="H5" s="19" t="s">
        <v>45</v>
      </c>
      <c r="I5" s="39"/>
      <c r="J5" s="56"/>
    </row>
    <row r="6" spans="1:11" x14ac:dyDescent="0.35">
      <c r="B6" s="10"/>
      <c r="C6" s="10">
        <v>2</v>
      </c>
      <c r="D6" s="19" t="s">
        <v>46</v>
      </c>
      <c r="E6" s="19" t="s">
        <v>47</v>
      </c>
      <c r="F6" s="19"/>
      <c r="G6" s="19" t="s">
        <v>135</v>
      </c>
      <c r="H6" s="19" t="s">
        <v>44</v>
      </c>
      <c r="I6" s="57"/>
    </row>
    <row r="7" spans="1:11" x14ac:dyDescent="0.35">
      <c r="B7" s="10"/>
      <c r="C7" s="10">
        <v>3</v>
      </c>
      <c r="D7" s="46" t="s">
        <v>48</v>
      </c>
      <c r="E7" s="46" t="s">
        <v>49</v>
      </c>
      <c r="F7" s="70"/>
      <c r="G7" s="46" t="s">
        <v>50</v>
      </c>
      <c r="H7" s="46" t="s">
        <v>37</v>
      </c>
      <c r="I7" s="47"/>
      <c r="J7" s="58"/>
    </row>
    <row r="8" spans="1:11" x14ac:dyDescent="0.35">
      <c r="B8" s="10"/>
      <c r="C8" s="10"/>
      <c r="D8" s="10"/>
      <c r="E8" s="10"/>
      <c r="F8" s="10"/>
      <c r="G8" s="10"/>
      <c r="H8" s="10"/>
      <c r="I8" s="56"/>
    </row>
    <row r="9" spans="1:11" x14ac:dyDescent="0.35">
      <c r="B9" s="27"/>
      <c r="C9" s="27"/>
      <c r="D9" s="27"/>
      <c r="E9" s="27"/>
      <c r="F9" s="27"/>
      <c r="G9" s="27"/>
      <c r="H9" s="27"/>
      <c r="I9" s="44"/>
      <c r="J9" s="44"/>
      <c r="K9" s="44"/>
    </row>
    <row r="10" spans="1:11" x14ac:dyDescent="0.35">
      <c r="A10" s="42" t="s">
        <v>19</v>
      </c>
      <c r="B10" s="18" t="s">
        <v>18</v>
      </c>
      <c r="C10" s="59" t="s">
        <v>8</v>
      </c>
      <c r="D10" s="59" t="s">
        <v>9</v>
      </c>
      <c r="E10" s="59" t="s">
        <v>10</v>
      </c>
      <c r="F10" s="59" t="s">
        <v>11</v>
      </c>
      <c r="G10" s="59" t="s">
        <v>12</v>
      </c>
      <c r="H10" s="59" t="s">
        <v>13</v>
      </c>
      <c r="I10" s="59" t="s">
        <v>14</v>
      </c>
      <c r="J10" s="59" t="s">
        <v>15</v>
      </c>
      <c r="K10" s="59" t="s">
        <v>16</v>
      </c>
    </row>
    <row r="11" spans="1:11" x14ac:dyDescent="0.35">
      <c r="A11" s="60"/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35">
      <c r="A12" s="43" t="s">
        <v>155</v>
      </c>
      <c r="B12" s="10" t="str">
        <f>IF(C12&lt;&gt;"",TEXT(C12,"ddd"),"")</f>
        <v>Sat</v>
      </c>
      <c r="C12" s="62">
        <v>44450</v>
      </c>
      <c r="D12" s="19" t="str">
        <f>H7</f>
        <v>WCSC</v>
      </c>
      <c r="E12" s="19" t="s">
        <v>91</v>
      </c>
      <c r="F12" s="19">
        <v>7</v>
      </c>
      <c r="G12" s="31">
        <v>0.625</v>
      </c>
      <c r="H12" s="19">
        <v>3</v>
      </c>
      <c r="I12" s="19">
        <v>2</v>
      </c>
      <c r="J12" s="19" t="str">
        <f>E7</f>
        <v>Shatto</v>
      </c>
      <c r="K12" s="19" t="str">
        <f>E6</f>
        <v>Cohen</v>
      </c>
    </row>
    <row r="13" spans="1:11" x14ac:dyDescent="0.35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35">
      <c r="A14" s="43" t="s">
        <v>156</v>
      </c>
      <c r="B14" s="19" t="str">
        <f>IF(C14&lt;&gt;"",TEXT(C14,"ddd"),"")</f>
        <v>Sun</v>
      </c>
      <c r="C14" s="62">
        <v>44451</v>
      </c>
      <c r="D14" s="19" t="str">
        <f>H6</f>
        <v>Walnut Hills</v>
      </c>
      <c r="E14" s="19" t="s">
        <v>136</v>
      </c>
      <c r="F14" s="19" t="s">
        <v>136</v>
      </c>
      <c r="G14" s="31">
        <v>0.76041666666666663</v>
      </c>
      <c r="H14" s="19">
        <v>2</v>
      </c>
      <c r="I14" s="19">
        <v>1</v>
      </c>
      <c r="J14" s="19" t="str">
        <f>E6</f>
        <v>Cohen</v>
      </c>
      <c r="K14" s="19" t="str">
        <f>E5</f>
        <v>Batchelor</v>
      </c>
    </row>
    <row r="15" spans="1:11" x14ac:dyDescent="0.35">
      <c r="A15" s="44"/>
      <c r="B15" s="27"/>
      <c r="C15" s="28"/>
      <c r="D15" s="27"/>
      <c r="E15" s="27"/>
      <c r="F15" s="27"/>
      <c r="G15" s="48"/>
      <c r="H15" s="27"/>
      <c r="I15" s="27"/>
      <c r="J15" s="27"/>
      <c r="K15" s="27"/>
    </row>
    <row r="16" spans="1:11" x14ac:dyDescent="0.35">
      <c r="A16" s="43"/>
      <c r="B16" s="19"/>
      <c r="C16" s="20"/>
      <c r="D16" s="19"/>
      <c r="E16" s="19"/>
      <c r="F16" s="19"/>
      <c r="G16" s="31"/>
      <c r="H16" s="19"/>
      <c r="I16" s="19"/>
      <c r="J16" s="19"/>
      <c r="K16" s="19"/>
    </row>
    <row r="17" spans="1:11" x14ac:dyDescent="0.35">
      <c r="A17" s="13" t="s">
        <v>157</v>
      </c>
      <c r="B17" s="10" t="str">
        <f>IF(C17&lt;&gt;"",TEXT(C17,"ddd"),"")</f>
        <v>Thu</v>
      </c>
      <c r="C17" s="62">
        <v>44455</v>
      </c>
      <c r="D17" s="32" t="str">
        <f>H5</f>
        <v>Loveland</v>
      </c>
      <c r="E17" s="32" t="s">
        <v>125</v>
      </c>
      <c r="F17" s="32" t="s">
        <v>130</v>
      </c>
      <c r="G17" s="33">
        <v>0.76041666666666663</v>
      </c>
      <c r="H17" s="32">
        <v>1</v>
      </c>
      <c r="I17" s="32">
        <v>3</v>
      </c>
      <c r="J17" s="32" t="str">
        <f>E5</f>
        <v>Batchelor</v>
      </c>
      <c r="K17" s="32" t="str">
        <f>E7</f>
        <v>Shatto</v>
      </c>
    </row>
    <row r="18" spans="1:11" x14ac:dyDescent="0.35">
      <c r="A18" s="44"/>
      <c r="B18" s="27"/>
      <c r="C18" s="63"/>
      <c r="D18" s="64"/>
      <c r="E18" s="64"/>
      <c r="F18" s="64"/>
      <c r="G18" s="65"/>
      <c r="H18" s="64"/>
      <c r="I18" s="64"/>
      <c r="J18" s="64"/>
      <c r="K18" s="64"/>
    </row>
    <row r="19" spans="1:11" x14ac:dyDescent="0.35">
      <c r="B19" s="32"/>
      <c r="C19" s="62"/>
      <c r="D19" s="32"/>
      <c r="E19" s="32"/>
      <c r="F19" s="32"/>
      <c r="G19" s="33"/>
      <c r="H19" s="32"/>
      <c r="I19" s="32"/>
      <c r="J19" s="32"/>
      <c r="K19" s="32"/>
    </row>
    <row r="20" spans="1:11" x14ac:dyDescent="0.35">
      <c r="A20" s="13" t="s">
        <v>158</v>
      </c>
      <c r="B20" s="10" t="str">
        <f>IF(C20&lt;&gt;"",TEXT(C20,"ddd"),"")</f>
        <v>Sat</v>
      </c>
      <c r="C20" s="62">
        <v>44457</v>
      </c>
      <c r="D20" s="32" t="str">
        <f>H5</f>
        <v>Loveland</v>
      </c>
      <c r="E20" s="32" t="s">
        <v>125</v>
      </c>
      <c r="F20" s="32" t="s">
        <v>130</v>
      </c>
      <c r="G20" s="33">
        <v>0.375</v>
      </c>
      <c r="H20" s="32">
        <v>1</v>
      </c>
      <c r="I20" s="32">
        <v>2</v>
      </c>
      <c r="J20" s="32" t="str">
        <f>E5</f>
        <v>Batchelor</v>
      </c>
      <c r="K20" s="32" t="str">
        <f>E6</f>
        <v>Cohen</v>
      </c>
    </row>
    <row r="21" spans="1:11" x14ac:dyDescent="0.35">
      <c r="A21" s="43"/>
      <c r="B21" s="32"/>
      <c r="C21" s="62"/>
      <c r="D21" s="32"/>
      <c r="E21" s="32"/>
      <c r="F21" s="32"/>
      <c r="G21" s="33"/>
      <c r="H21" s="32"/>
      <c r="I21" s="32"/>
      <c r="J21" s="32"/>
      <c r="K21" s="32"/>
    </row>
    <row r="22" spans="1:11" x14ac:dyDescent="0.35">
      <c r="A22" s="43" t="s">
        <v>159</v>
      </c>
      <c r="B22" s="19" t="str">
        <f>IF(C22&lt;&gt;"",TEXT(C22,"ddd"),"")</f>
        <v>Sun</v>
      </c>
      <c r="C22" s="62">
        <v>44458</v>
      </c>
      <c r="D22" s="32" t="str">
        <f>H6</f>
        <v>Walnut Hills</v>
      </c>
      <c r="E22" s="32" t="s">
        <v>136</v>
      </c>
      <c r="F22" s="32" t="s">
        <v>136</v>
      </c>
      <c r="G22" s="33">
        <v>0.54166666666666663</v>
      </c>
      <c r="H22" s="32">
        <v>2</v>
      </c>
      <c r="I22" s="32">
        <v>3</v>
      </c>
      <c r="J22" s="32" t="str">
        <f>E6</f>
        <v>Cohen</v>
      </c>
      <c r="K22" s="32" t="str">
        <f>E7</f>
        <v>Shatto</v>
      </c>
    </row>
    <row r="23" spans="1:11" x14ac:dyDescent="0.35">
      <c r="A23" s="44"/>
      <c r="B23" s="64"/>
      <c r="C23" s="63"/>
      <c r="D23" s="64"/>
      <c r="E23" s="64"/>
      <c r="F23" s="64"/>
      <c r="G23" s="65"/>
      <c r="H23" s="64"/>
      <c r="I23" s="64"/>
      <c r="J23" s="64"/>
      <c r="K23" s="64"/>
    </row>
    <row r="24" spans="1:11" x14ac:dyDescent="0.35">
      <c r="B24" s="32"/>
      <c r="C24" s="62"/>
      <c r="D24" s="32"/>
      <c r="E24" s="32"/>
      <c r="F24" s="32"/>
      <c r="G24" s="33"/>
      <c r="H24" s="32"/>
      <c r="I24" s="32"/>
      <c r="J24" s="32"/>
      <c r="K24" s="32"/>
    </row>
    <row r="25" spans="1:11" x14ac:dyDescent="0.35">
      <c r="A25" s="13" t="s">
        <v>160</v>
      </c>
      <c r="B25" s="10" t="str">
        <f>IF(C25&lt;&gt;"",TEXT(C25,"ddd"),"")</f>
        <v>Sat</v>
      </c>
      <c r="C25" s="20">
        <v>44464</v>
      </c>
      <c r="D25" s="19" t="str">
        <f>H5</f>
        <v>Loveland</v>
      </c>
      <c r="E25" s="19" t="s">
        <v>125</v>
      </c>
      <c r="F25" s="19" t="s">
        <v>130</v>
      </c>
      <c r="G25" s="31">
        <v>0.41666666666666669</v>
      </c>
      <c r="H25" s="19">
        <v>1</v>
      </c>
      <c r="I25" s="19">
        <v>3</v>
      </c>
      <c r="J25" s="19" t="str">
        <f>E5</f>
        <v>Batchelor</v>
      </c>
      <c r="K25" s="19" t="str">
        <f>E7</f>
        <v>Shatto</v>
      </c>
    </row>
    <row r="26" spans="1:11" x14ac:dyDescent="0.35">
      <c r="A26" s="43"/>
      <c r="B26" s="19"/>
      <c r="C26" s="62"/>
      <c r="D26" s="32"/>
      <c r="E26" s="32"/>
      <c r="F26" s="32"/>
      <c r="G26" s="33"/>
      <c r="H26" s="32"/>
      <c r="I26" s="32"/>
      <c r="J26" s="32"/>
      <c r="K26" s="32"/>
    </row>
    <row r="27" spans="1:11" x14ac:dyDescent="0.35">
      <c r="A27" s="13" t="s">
        <v>161</v>
      </c>
      <c r="B27" s="10" t="str">
        <f>IF(C27&lt;&gt;"",TEXT(C27,"ddd"),"")</f>
        <v>Sun</v>
      </c>
      <c r="C27" s="62">
        <v>44465</v>
      </c>
      <c r="D27" s="32" t="str">
        <f>H6</f>
        <v>Walnut Hills</v>
      </c>
      <c r="E27" s="32" t="s">
        <v>136</v>
      </c>
      <c r="F27" s="32" t="s">
        <v>136</v>
      </c>
      <c r="G27" s="33">
        <v>0.61458333333333337</v>
      </c>
      <c r="H27" s="32">
        <v>2</v>
      </c>
      <c r="I27" s="32">
        <v>1</v>
      </c>
      <c r="J27" s="32" t="str">
        <f>E6</f>
        <v>Cohen</v>
      </c>
      <c r="K27" s="32" t="str">
        <f>E5</f>
        <v>Batchelor</v>
      </c>
    </row>
    <row r="28" spans="1:11" x14ac:dyDescent="0.35">
      <c r="A28" s="44"/>
      <c r="B28" s="27"/>
      <c r="C28" s="63"/>
      <c r="D28" s="64"/>
      <c r="E28" s="64"/>
      <c r="F28" s="64"/>
      <c r="G28" s="65"/>
      <c r="H28" s="64"/>
      <c r="I28" s="64"/>
      <c r="J28" s="64"/>
      <c r="K28" s="64"/>
    </row>
    <row r="29" spans="1:11" x14ac:dyDescent="0.35">
      <c r="A29" s="43"/>
      <c r="B29" s="19"/>
      <c r="C29" s="62"/>
      <c r="D29" s="32"/>
      <c r="E29" s="32"/>
      <c r="F29" s="32"/>
      <c r="G29" s="33"/>
      <c r="H29" s="32"/>
      <c r="I29" s="32"/>
      <c r="J29" s="32"/>
      <c r="K29" s="32"/>
    </row>
    <row r="30" spans="1:11" x14ac:dyDescent="0.35">
      <c r="A30" s="13" t="s">
        <v>162</v>
      </c>
      <c r="B30" s="10" t="str">
        <f>IF(C30&lt;&gt;"",TEXT(C30,"ddd"),"")</f>
        <v>Tue</v>
      </c>
      <c r="C30" s="62">
        <v>44467</v>
      </c>
      <c r="D30" s="32" t="str">
        <f>H7</f>
        <v>WCSC</v>
      </c>
      <c r="E30" s="32" t="s">
        <v>91</v>
      </c>
      <c r="F30" s="32">
        <v>7</v>
      </c>
      <c r="G30" s="33">
        <v>0.73958333333333337</v>
      </c>
      <c r="H30" s="32">
        <v>3</v>
      </c>
      <c r="I30" s="32">
        <v>2</v>
      </c>
      <c r="J30" s="32" t="str">
        <f>E7</f>
        <v>Shatto</v>
      </c>
      <c r="K30" s="32" t="str">
        <f>E6</f>
        <v>Cohen</v>
      </c>
    </row>
    <row r="31" spans="1:11" x14ac:dyDescent="0.35">
      <c r="A31" s="43"/>
      <c r="B31" s="32"/>
      <c r="C31" s="62"/>
      <c r="D31" s="32"/>
      <c r="E31" s="32"/>
      <c r="F31" s="32"/>
      <c r="G31" s="33"/>
      <c r="H31" s="32"/>
      <c r="I31" s="32"/>
      <c r="J31" s="32"/>
      <c r="K31" s="32"/>
    </row>
    <row r="32" spans="1:11" x14ac:dyDescent="0.35">
      <c r="A32" s="13" t="s">
        <v>163</v>
      </c>
      <c r="B32" s="10" t="str">
        <f>IF(C32&lt;&gt;"",TEXT(C32,"ddd"),"")</f>
        <v>Thu</v>
      </c>
      <c r="C32" s="62">
        <v>44469</v>
      </c>
      <c r="D32" s="32" t="str">
        <f>H7</f>
        <v>WCSC</v>
      </c>
      <c r="E32" s="32" t="s">
        <v>91</v>
      </c>
      <c r="F32" s="32">
        <v>7</v>
      </c>
      <c r="G32" s="33">
        <v>0.73958333333333337</v>
      </c>
      <c r="H32" s="32">
        <v>3</v>
      </c>
      <c r="I32" s="32">
        <v>1</v>
      </c>
      <c r="J32" s="32" t="str">
        <f>E7</f>
        <v>Shatto</v>
      </c>
      <c r="K32" s="32" t="str">
        <f>E5</f>
        <v>Batchelor</v>
      </c>
    </row>
    <row r="33" spans="1:11" x14ac:dyDescent="0.35">
      <c r="A33" s="44"/>
      <c r="B33" s="27" t="str">
        <f>IF(C33&lt;&gt;"",TEXT(C33,"ddd"),"")</f>
        <v/>
      </c>
      <c r="C33" s="63"/>
      <c r="D33" s="64"/>
      <c r="E33" s="64"/>
      <c r="F33" s="64"/>
      <c r="G33" s="65"/>
      <c r="H33" s="64"/>
      <c r="I33" s="64"/>
      <c r="J33" s="64"/>
      <c r="K33" s="66"/>
    </row>
    <row r="34" spans="1:11" x14ac:dyDescent="0.35">
      <c r="A34" s="43"/>
      <c r="B34" s="19"/>
      <c r="C34" s="62"/>
      <c r="D34" s="32"/>
      <c r="E34" s="32"/>
      <c r="F34" s="32"/>
      <c r="G34" s="33"/>
      <c r="H34" s="32"/>
      <c r="I34" s="32"/>
      <c r="J34" s="32"/>
      <c r="K34" s="32"/>
    </row>
    <row r="35" spans="1:11" x14ac:dyDescent="0.35">
      <c r="A35" s="13" t="s">
        <v>164</v>
      </c>
      <c r="B35" s="10" t="str">
        <f>IF(C35&lt;&gt;"",TEXT(C35,"ddd"),"")</f>
        <v>Sat</v>
      </c>
      <c r="C35" s="62">
        <v>44471</v>
      </c>
      <c r="D35" s="32" t="str">
        <f>H6</f>
        <v>Walnut Hills</v>
      </c>
      <c r="E35" s="32" t="s">
        <v>136</v>
      </c>
      <c r="F35" s="32" t="s">
        <v>136</v>
      </c>
      <c r="G35" s="33">
        <v>0.66666666666666663</v>
      </c>
      <c r="H35" s="32">
        <v>2</v>
      </c>
      <c r="I35" s="32">
        <v>1</v>
      </c>
      <c r="J35" s="32" t="str">
        <f>E6</f>
        <v>Cohen</v>
      </c>
      <c r="K35" s="32" t="str">
        <f>E5</f>
        <v>Batchelor</v>
      </c>
    </row>
    <row r="36" spans="1:11" x14ac:dyDescent="0.35">
      <c r="B36" s="32"/>
      <c r="C36" s="62"/>
      <c r="D36" s="32"/>
      <c r="E36" s="32"/>
      <c r="F36" s="32"/>
      <c r="G36" s="33"/>
      <c r="H36" s="32"/>
      <c r="I36" s="32"/>
      <c r="J36" s="32"/>
      <c r="K36" s="32"/>
    </row>
    <row r="37" spans="1:11" x14ac:dyDescent="0.35">
      <c r="A37" s="13" t="s">
        <v>165</v>
      </c>
      <c r="B37" s="10" t="str">
        <f>IF(C37&lt;&gt;"",TEXT(C37,"ddd"),"")</f>
        <v>Sun</v>
      </c>
      <c r="C37" s="62">
        <v>44472</v>
      </c>
      <c r="D37" s="32" t="str">
        <f>H6</f>
        <v>Walnut Hills</v>
      </c>
      <c r="E37" s="32" t="s">
        <v>136</v>
      </c>
      <c r="F37" s="32" t="s">
        <v>136</v>
      </c>
      <c r="G37" s="33">
        <v>0.54166666666666663</v>
      </c>
      <c r="H37" s="32">
        <v>2</v>
      </c>
      <c r="I37" s="32">
        <v>3</v>
      </c>
      <c r="J37" s="32" t="str">
        <f>E6</f>
        <v>Cohen</v>
      </c>
      <c r="K37" s="32" t="str">
        <f>E7</f>
        <v>Shatto</v>
      </c>
    </row>
    <row r="38" spans="1:11" x14ac:dyDescent="0.35">
      <c r="A38" s="44"/>
      <c r="B38" s="64"/>
      <c r="C38" s="63"/>
      <c r="D38" s="64"/>
      <c r="E38" s="64"/>
      <c r="F38" s="64"/>
      <c r="G38" s="65"/>
      <c r="H38" s="64"/>
      <c r="I38" s="64"/>
      <c r="J38" s="64"/>
      <c r="K38" s="64"/>
    </row>
    <row r="39" spans="1:11" x14ac:dyDescent="0.35">
      <c r="B39" s="32"/>
      <c r="C39" s="62"/>
      <c r="D39" s="32"/>
      <c r="E39" s="32"/>
      <c r="F39" s="32"/>
      <c r="G39" s="33"/>
      <c r="H39" s="32"/>
      <c r="I39" s="32"/>
      <c r="J39" s="32"/>
      <c r="K39" s="32"/>
    </row>
    <row r="40" spans="1:11" x14ac:dyDescent="0.35">
      <c r="A40" s="13" t="s">
        <v>166</v>
      </c>
      <c r="B40" s="10" t="str">
        <f>IF(C40&lt;&gt;"",TEXT(C40,"ddd"),"")</f>
        <v>Wed</v>
      </c>
      <c r="C40" s="62">
        <v>44475</v>
      </c>
      <c r="D40" s="32" t="str">
        <f>H5</f>
        <v>Loveland</v>
      </c>
      <c r="E40" s="32" t="s">
        <v>125</v>
      </c>
      <c r="F40" s="32" t="s">
        <v>130</v>
      </c>
      <c r="G40" s="33">
        <v>0.75</v>
      </c>
      <c r="H40" s="32">
        <v>1</v>
      </c>
      <c r="I40" s="32">
        <v>3</v>
      </c>
      <c r="J40" s="32" t="str">
        <f>E5</f>
        <v>Batchelor</v>
      </c>
      <c r="K40" s="32" t="str">
        <f>E7</f>
        <v>Shatto</v>
      </c>
    </row>
    <row r="41" spans="1:11" x14ac:dyDescent="0.35">
      <c r="A41" s="44"/>
      <c r="B41" s="27" t="str">
        <f>IF(C41&lt;&gt;"",TEXT(C41,"ddd"),"")</f>
        <v/>
      </c>
      <c r="C41" s="63"/>
      <c r="D41" s="64"/>
      <c r="E41" s="64"/>
      <c r="F41" s="64"/>
      <c r="G41" s="65"/>
      <c r="H41" s="64"/>
      <c r="I41" s="64"/>
      <c r="J41" s="64"/>
      <c r="K41" s="64"/>
    </row>
    <row r="42" spans="1:11" x14ac:dyDescent="0.35">
      <c r="A42" s="43"/>
      <c r="B42" s="32"/>
      <c r="C42" s="62"/>
      <c r="D42" s="32"/>
      <c r="E42" s="32"/>
      <c r="F42" s="32"/>
      <c r="G42" s="33"/>
      <c r="H42" s="32"/>
      <c r="I42" s="32"/>
      <c r="J42" s="32"/>
      <c r="K42" s="32"/>
    </row>
    <row r="43" spans="1:11" x14ac:dyDescent="0.35">
      <c r="A43" s="13" t="s">
        <v>167</v>
      </c>
      <c r="B43" s="10" t="str">
        <f>IF(C43&lt;&gt;"",TEXT(C43,"ddd"),"")</f>
        <v>Sat</v>
      </c>
      <c r="C43" s="20">
        <v>44478</v>
      </c>
      <c r="D43" s="19" t="str">
        <f>H7</f>
        <v>WCSC</v>
      </c>
      <c r="E43" s="19" t="s">
        <v>91</v>
      </c>
      <c r="F43" s="19">
        <v>7</v>
      </c>
      <c r="G43" s="31">
        <v>0.46875</v>
      </c>
      <c r="H43" s="19">
        <v>3</v>
      </c>
      <c r="I43" s="19">
        <v>1</v>
      </c>
      <c r="J43" s="19" t="str">
        <f>E7</f>
        <v>Shatto</v>
      </c>
      <c r="K43" s="19" t="str">
        <f>E5</f>
        <v>Batchelor</v>
      </c>
    </row>
    <row r="44" spans="1:11" x14ac:dyDescent="0.35">
      <c r="A44" s="44"/>
      <c r="B44" s="27" t="str">
        <f>IF(C44&lt;&gt;"",TEXT(C44,"ddd"),"")</f>
        <v/>
      </c>
      <c r="C44" s="63"/>
      <c r="D44" s="64"/>
      <c r="E44" s="64"/>
      <c r="F44" s="64"/>
      <c r="G44" s="65"/>
      <c r="H44" s="64"/>
      <c r="I44" s="64"/>
      <c r="J44" s="64"/>
      <c r="K44" s="66"/>
    </row>
    <row r="45" spans="1:11" x14ac:dyDescent="0.35">
      <c r="B45" s="32"/>
      <c r="C45" s="62"/>
      <c r="D45" s="32"/>
      <c r="E45" s="32"/>
      <c r="F45" s="32"/>
      <c r="G45" s="33"/>
      <c r="H45" s="32"/>
      <c r="I45" s="32"/>
      <c r="J45" s="32"/>
      <c r="K45" s="32"/>
    </row>
    <row r="46" spans="1:11" x14ac:dyDescent="0.35">
      <c r="A46" s="13" t="s">
        <v>168</v>
      </c>
      <c r="B46" s="10" t="str">
        <f>IF(C46&lt;&gt;"",TEXT(C46,"ddd"),"")</f>
        <v>Sat</v>
      </c>
      <c r="C46" s="62">
        <v>44485</v>
      </c>
      <c r="D46" s="32" t="str">
        <f>H7</f>
        <v>WCSC</v>
      </c>
      <c r="E46" s="32" t="s">
        <v>91</v>
      </c>
      <c r="F46" s="32">
        <v>7</v>
      </c>
      <c r="G46" s="33">
        <v>0.375</v>
      </c>
      <c r="H46" s="32">
        <v>3</v>
      </c>
      <c r="I46" s="32">
        <v>2</v>
      </c>
      <c r="J46" s="32" t="str">
        <f>E7</f>
        <v>Shatto</v>
      </c>
      <c r="K46" s="32" t="str">
        <f>E6</f>
        <v>Cohen</v>
      </c>
    </row>
    <row r="47" spans="1:11" x14ac:dyDescent="0.35">
      <c r="A47" s="44"/>
      <c r="B47" s="64"/>
      <c r="C47" s="63"/>
      <c r="D47" s="64"/>
      <c r="E47" s="64"/>
      <c r="F47" s="64"/>
      <c r="G47" s="65"/>
      <c r="H47" s="64"/>
      <c r="I47" s="64"/>
      <c r="J47" s="64"/>
      <c r="K47" s="64"/>
    </row>
    <row r="48" spans="1:11" x14ac:dyDescent="0.35">
      <c r="B48" s="32"/>
      <c r="C48" s="62"/>
      <c r="D48" s="32"/>
      <c r="E48" s="32"/>
      <c r="F48" s="32"/>
      <c r="G48" s="33"/>
      <c r="H48" s="32"/>
      <c r="I48" s="32"/>
      <c r="J48" s="32"/>
      <c r="K48" s="32"/>
    </row>
    <row r="49" spans="1:11" x14ac:dyDescent="0.35">
      <c r="A49" s="13" t="s">
        <v>169</v>
      </c>
      <c r="B49" s="10" t="str">
        <f>IF(C49&lt;&gt;"",TEXT(C49,"ddd"),"")</f>
        <v>Sat</v>
      </c>
      <c r="C49" s="62">
        <v>44492</v>
      </c>
      <c r="D49" s="32" t="str">
        <f>H5</f>
        <v>Loveland</v>
      </c>
      <c r="E49" s="32" t="s">
        <v>125</v>
      </c>
      <c r="F49" s="32" t="s">
        <v>130</v>
      </c>
      <c r="G49" s="33">
        <v>0.625</v>
      </c>
      <c r="H49" s="32">
        <v>1</v>
      </c>
      <c r="I49" s="32">
        <v>2</v>
      </c>
      <c r="J49" s="32" t="str">
        <f>E5</f>
        <v>Batchelor</v>
      </c>
      <c r="K49" s="32" t="str">
        <f>E6</f>
        <v>Cohen</v>
      </c>
    </row>
    <row r="50" spans="1:11" x14ac:dyDescent="0.35">
      <c r="A50" s="44"/>
      <c r="B50" s="64"/>
      <c r="C50" s="63"/>
      <c r="D50" s="64"/>
      <c r="E50" s="64"/>
      <c r="F50" s="64"/>
      <c r="G50" s="65"/>
      <c r="H50" s="64"/>
      <c r="I50" s="64"/>
      <c r="J50" s="64"/>
      <c r="K50" s="66"/>
    </row>
    <row r="52" spans="1:11" x14ac:dyDescent="0.35">
      <c r="B52" s="67" t="s">
        <v>346</v>
      </c>
      <c r="D52" s="10"/>
    </row>
    <row r="53" spans="1:11" x14ac:dyDescent="0.35">
      <c r="D53" s="10"/>
    </row>
    <row r="54" spans="1:11" x14ac:dyDescent="0.35">
      <c r="B54" s="50" t="s">
        <v>171</v>
      </c>
      <c r="C54" s="10"/>
      <c r="D54" s="10"/>
    </row>
    <row r="55" spans="1:11" x14ac:dyDescent="0.35">
      <c r="B55" s="50" t="s">
        <v>172</v>
      </c>
      <c r="C55" s="10"/>
      <c r="D55" s="10"/>
    </row>
  </sheetData>
  <pageMargins left="0.5" right="0.25" top="1" bottom="0.75" header="0.3" footer="0.3"/>
  <pageSetup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8"/>
  <sheetViews>
    <sheetView zoomScale="80" zoomScaleNormal="80" workbookViewId="0">
      <selection activeCell="K7" sqref="K7"/>
    </sheetView>
  </sheetViews>
  <sheetFormatPr defaultRowHeight="16" x14ac:dyDescent="0.35"/>
  <cols>
    <col min="1" max="1" width="12.1796875" style="13" customWidth="1"/>
    <col min="2" max="3" width="8.7265625" style="13"/>
    <col min="4" max="4" width="20.7265625" style="13" customWidth="1"/>
    <col min="5" max="5" width="19.7265625" style="13" customWidth="1"/>
    <col min="6" max="6" width="19.26953125" style="13" customWidth="1"/>
    <col min="7" max="7" width="19.453125" style="13" customWidth="1"/>
    <col min="8" max="8" width="18.1796875" style="13" customWidth="1"/>
    <col min="9" max="9" width="25" style="13" customWidth="1"/>
    <col min="10" max="10" width="20.453125" style="13" bestFit="1" customWidth="1"/>
    <col min="11" max="11" width="19.7265625" style="13" bestFit="1" customWidth="1"/>
    <col min="12" max="16384" width="8.7265625" style="13"/>
  </cols>
  <sheetData>
    <row r="1" spans="1:11" x14ac:dyDescent="0.35">
      <c r="B1" s="50" t="s">
        <v>0</v>
      </c>
      <c r="C1" s="50"/>
      <c r="D1" s="50"/>
      <c r="E1" s="50"/>
      <c r="F1" s="51" t="s">
        <v>1</v>
      </c>
      <c r="G1" s="51">
        <v>2021</v>
      </c>
      <c r="H1" s="50"/>
      <c r="I1" s="50"/>
      <c r="J1" s="52"/>
      <c r="K1" s="53" t="s">
        <v>213</v>
      </c>
    </row>
    <row r="2" spans="1:11" x14ac:dyDescent="0.35">
      <c r="B2" s="50"/>
      <c r="C2" s="50"/>
      <c r="E2" s="54" t="s">
        <v>24</v>
      </c>
      <c r="F2" s="51" t="s">
        <v>2</v>
      </c>
      <c r="G2" s="55" t="s">
        <v>23</v>
      </c>
      <c r="H2" s="50"/>
      <c r="I2" s="50"/>
      <c r="J2" s="50"/>
      <c r="K2" s="49">
        <v>44436</v>
      </c>
    </row>
    <row r="3" spans="1:11" x14ac:dyDescent="0.35">
      <c r="B3" s="50"/>
      <c r="C3" s="50"/>
      <c r="D3" s="50"/>
      <c r="E3" s="50"/>
      <c r="F3" s="50"/>
      <c r="G3" s="50"/>
      <c r="H3" s="50"/>
      <c r="I3" s="50"/>
      <c r="J3" s="50"/>
    </row>
    <row r="4" spans="1:11" x14ac:dyDescent="0.35">
      <c r="B4" s="51"/>
      <c r="C4" s="51" t="s">
        <v>3</v>
      </c>
      <c r="D4" s="51" t="s">
        <v>4</v>
      </c>
      <c r="E4" s="51"/>
      <c r="F4" s="51" t="s">
        <v>5</v>
      </c>
      <c r="G4" s="51" t="s">
        <v>6</v>
      </c>
      <c r="H4" s="51" t="s">
        <v>7</v>
      </c>
      <c r="I4" s="55" t="s">
        <v>20</v>
      </c>
      <c r="J4" s="50"/>
    </row>
    <row r="5" spans="1:11" x14ac:dyDescent="0.35">
      <c r="B5" s="10" t="s">
        <v>25</v>
      </c>
      <c r="C5" s="10">
        <v>1</v>
      </c>
      <c r="D5" s="19" t="s">
        <v>27</v>
      </c>
      <c r="E5" s="19" t="s">
        <v>28</v>
      </c>
      <c r="F5" s="19"/>
      <c r="G5" s="19" t="s">
        <v>81</v>
      </c>
      <c r="H5" s="19" t="s">
        <v>29</v>
      </c>
      <c r="I5" s="57"/>
      <c r="J5" s="56"/>
    </row>
    <row r="6" spans="1:11" x14ac:dyDescent="0.35">
      <c r="B6" s="10" t="s">
        <v>25</v>
      </c>
      <c r="C6" s="10">
        <v>2</v>
      </c>
      <c r="D6" s="19" t="s">
        <v>30</v>
      </c>
      <c r="E6" s="32" t="s">
        <v>31</v>
      </c>
      <c r="F6" s="32"/>
      <c r="G6" s="32" t="s">
        <v>32</v>
      </c>
      <c r="H6" s="32" t="s">
        <v>33</v>
      </c>
      <c r="I6" s="89"/>
    </row>
    <row r="7" spans="1:11" x14ac:dyDescent="0.35">
      <c r="B7" s="10" t="s">
        <v>25</v>
      </c>
      <c r="C7" s="10">
        <v>3</v>
      </c>
      <c r="D7" s="46" t="s">
        <v>34</v>
      </c>
      <c r="E7" s="90" t="s">
        <v>35</v>
      </c>
      <c r="F7" s="91"/>
      <c r="G7" s="90" t="s">
        <v>36</v>
      </c>
      <c r="H7" s="90" t="s">
        <v>37</v>
      </c>
      <c r="I7" s="92"/>
    </row>
    <row r="8" spans="1:11" x14ac:dyDescent="0.35">
      <c r="B8" s="10" t="s">
        <v>26</v>
      </c>
      <c r="C8" s="10">
        <v>4</v>
      </c>
      <c r="D8" s="19" t="s">
        <v>38</v>
      </c>
      <c r="E8" s="32" t="s">
        <v>39</v>
      </c>
      <c r="F8" s="32"/>
      <c r="G8" s="32" t="s">
        <v>40</v>
      </c>
      <c r="H8" s="32" t="s">
        <v>41</v>
      </c>
      <c r="I8" s="93"/>
      <c r="J8" s="10"/>
    </row>
    <row r="9" spans="1:11" x14ac:dyDescent="0.35">
      <c r="B9" s="10" t="s">
        <v>26</v>
      </c>
      <c r="C9" s="10">
        <v>5</v>
      </c>
      <c r="D9" s="19" t="s">
        <v>42</v>
      </c>
      <c r="E9" s="32" t="s">
        <v>43</v>
      </c>
      <c r="F9" s="32"/>
      <c r="G9" s="32" t="s">
        <v>135</v>
      </c>
      <c r="H9" s="32" t="s">
        <v>44</v>
      </c>
      <c r="I9" s="94"/>
    </row>
    <row r="10" spans="1:11" x14ac:dyDescent="0.35">
      <c r="B10" s="10" t="s">
        <v>26</v>
      </c>
      <c r="C10" s="10">
        <v>6</v>
      </c>
      <c r="D10" s="19" t="s">
        <v>133</v>
      </c>
      <c r="E10" s="32" t="s">
        <v>134</v>
      </c>
      <c r="F10" s="32"/>
      <c r="G10" s="32" t="s">
        <v>124</v>
      </c>
      <c r="H10" s="32" t="s">
        <v>45</v>
      </c>
      <c r="I10" s="88"/>
    </row>
    <row r="11" spans="1:11" x14ac:dyDescent="0.35">
      <c r="B11" s="27"/>
      <c r="C11" s="27"/>
      <c r="D11" s="27"/>
      <c r="E11" s="27"/>
      <c r="F11" s="27"/>
      <c r="G11" s="27"/>
      <c r="H11" s="27"/>
      <c r="I11" s="44"/>
      <c r="J11" s="44"/>
      <c r="K11" s="44"/>
    </row>
    <row r="12" spans="1:11" x14ac:dyDescent="0.35">
      <c r="A12" s="42" t="s">
        <v>19</v>
      </c>
      <c r="B12" s="18" t="s">
        <v>18</v>
      </c>
      <c r="C12" s="59" t="s">
        <v>8</v>
      </c>
      <c r="D12" s="59" t="s">
        <v>9</v>
      </c>
      <c r="E12" s="59" t="s">
        <v>10</v>
      </c>
      <c r="F12" s="59" t="s">
        <v>11</v>
      </c>
      <c r="G12" s="59" t="s">
        <v>12</v>
      </c>
      <c r="H12" s="59" t="s">
        <v>13</v>
      </c>
      <c r="I12" s="59" t="s">
        <v>14</v>
      </c>
      <c r="J12" s="59" t="s">
        <v>15</v>
      </c>
      <c r="K12" s="59" t="s">
        <v>16</v>
      </c>
    </row>
    <row r="13" spans="1:11" x14ac:dyDescent="0.35">
      <c r="B13" s="19"/>
      <c r="C13" s="20"/>
      <c r="D13" s="19"/>
      <c r="E13" s="19"/>
      <c r="F13" s="19"/>
      <c r="G13" s="31"/>
      <c r="H13" s="19"/>
      <c r="I13" s="19"/>
      <c r="J13" s="19"/>
      <c r="K13" s="19"/>
    </row>
    <row r="14" spans="1:11" x14ac:dyDescent="0.35">
      <c r="A14" s="13" t="s">
        <v>314</v>
      </c>
      <c r="B14" s="10" t="str">
        <f>IF(C14&lt;&gt;"",TEXT(C14,"ddd"),"")</f>
        <v>Sat</v>
      </c>
      <c r="C14" s="62">
        <v>44450</v>
      </c>
      <c r="D14" s="32" t="str">
        <f>H5</f>
        <v>Clifton</v>
      </c>
      <c r="E14" s="32" t="s">
        <v>136</v>
      </c>
      <c r="F14" s="32" t="s">
        <v>136</v>
      </c>
      <c r="G14" s="33">
        <v>0.59375</v>
      </c>
      <c r="H14" s="32">
        <v>1</v>
      </c>
      <c r="I14" s="32">
        <v>3</v>
      </c>
      <c r="J14" s="32" t="str">
        <f>E5</f>
        <v>Lea</v>
      </c>
      <c r="K14" s="32" t="str">
        <f>E7</f>
        <v>Grace</v>
      </c>
    </row>
    <row r="15" spans="1:11" x14ac:dyDescent="0.35">
      <c r="A15" s="13" t="s">
        <v>316</v>
      </c>
      <c r="B15" s="10" t="str">
        <f>IF(C15&lt;&gt;"",TEXT(C15,"ddd"),"")</f>
        <v>Sat</v>
      </c>
      <c r="C15" s="62">
        <v>44450</v>
      </c>
      <c r="D15" s="32" t="str">
        <f>H9</f>
        <v>Walnut Hills</v>
      </c>
      <c r="E15" s="32" t="s">
        <v>136</v>
      </c>
      <c r="F15" s="32" t="s">
        <v>136</v>
      </c>
      <c r="G15" s="33">
        <v>0.66666666666666663</v>
      </c>
      <c r="H15" s="32">
        <v>5</v>
      </c>
      <c r="I15" s="32">
        <v>2</v>
      </c>
      <c r="J15" s="32" t="str">
        <f>E9</f>
        <v>Martin</v>
      </c>
      <c r="K15" s="32" t="str">
        <f>E6</f>
        <v>McGuire</v>
      </c>
    </row>
    <row r="16" spans="1:11" x14ac:dyDescent="0.35">
      <c r="A16" s="43" t="s">
        <v>315</v>
      </c>
      <c r="B16" s="19" t="str">
        <f>IF(C16&lt;&gt;"",TEXT(C16,"ddd"),"")</f>
        <v>Sat</v>
      </c>
      <c r="C16" s="62">
        <v>44450</v>
      </c>
      <c r="D16" s="32" t="str">
        <f>H10</f>
        <v>Loveland</v>
      </c>
      <c r="E16" s="32" t="s">
        <v>125</v>
      </c>
      <c r="F16" s="32" t="s">
        <v>130</v>
      </c>
      <c r="G16" s="33">
        <v>0.625</v>
      </c>
      <c r="H16" s="32">
        <v>6</v>
      </c>
      <c r="I16" s="32">
        <v>4</v>
      </c>
      <c r="J16" s="32" t="str">
        <f>E10</f>
        <v>Singleton</v>
      </c>
      <c r="K16" s="32" t="str">
        <f>E8</f>
        <v>Hahn</v>
      </c>
    </row>
    <row r="17" spans="1:11" x14ac:dyDescent="0.35">
      <c r="A17" s="44"/>
      <c r="B17" s="27"/>
      <c r="C17" s="63"/>
      <c r="D17" s="64"/>
      <c r="E17" s="64"/>
      <c r="F17" s="64"/>
      <c r="G17" s="65"/>
      <c r="H17" s="64"/>
      <c r="I17" s="64"/>
      <c r="J17" s="64"/>
      <c r="K17" s="64"/>
    </row>
    <row r="18" spans="1:11" x14ac:dyDescent="0.35">
      <c r="B18" s="32"/>
      <c r="C18" s="62"/>
      <c r="D18" s="32"/>
      <c r="E18" s="32"/>
      <c r="F18" s="32"/>
      <c r="G18" s="33"/>
      <c r="H18" s="32"/>
      <c r="I18" s="32"/>
      <c r="J18" s="32"/>
      <c r="K18" s="32"/>
    </row>
    <row r="19" spans="1:11" x14ac:dyDescent="0.35">
      <c r="A19" s="43" t="s">
        <v>317</v>
      </c>
      <c r="B19" s="19" t="str">
        <f>IF(C19&lt;&gt;"",TEXT(C19,"ddd"),"")</f>
        <v>Sun</v>
      </c>
      <c r="C19" s="62">
        <v>44451</v>
      </c>
      <c r="D19" s="32" t="str">
        <f>H9</f>
        <v>Walnut Hills</v>
      </c>
      <c r="E19" s="32" t="s">
        <v>136</v>
      </c>
      <c r="F19" s="32" t="s">
        <v>136</v>
      </c>
      <c r="G19" s="33">
        <v>0.6875</v>
      </c>
      <c r="H19" s="32">
        <v>5</v>
      </c>
      <c r="I19" s="32">
        <v>4</v>
      </c>
      <c r="J19" s="32" t="str">
        <f>E9</f>
        <v>Martin</v>
      </c>
      <c r="K19" s="32" t="str">
        <f>E8</f>
        <v>Hahn</v>
      </c>
    </row>
    <row r="20" spans="1:11" x14ac:dyDescent="0.35">
      <c r="A20" s="43"/>
      <c r="B20" s="32"/>
      <c r="C20" s="62"/>
      <c r="D20" s="32"/>
      <c r="E20" s="32"/>
      <c r="F20" s="32"/>
      <c r="G20" s="33"/>
      <c r="H20" s="32"/>
      <c r="I20" s="32"/>
      <c r="J20" s="32"/>
      <c r="K20" s="32"/>
    </row>
    <row r="21" spans="1:11" x14ac:dyDescent="0.35">
      <c r="A21" s="13" t="s">
        <v>318</v>
      </c>
      <c r="B21" s="10" t="str">
        <f>IF(C21&lt;&gt;"",TEXT(C21,"ddd"),"")</f>
        <v>Mon</v>
      </c>
      <c r="C21" s="62">
        <v>44452</v>
      </c>
      <c r="D21" s="32" t="str">
        <f>H10</f>
        <v>Loveland</v>
      </c>
      <c r="E21" s="32" t="s">
        <v>125</v>
      </c>
      <c r="F21" s="32" t="s">
        <v>130</v>
      </c>
      <c r="G21" s="33">
        <v>0.76041666666666663</v>
      </c>
      <c r="H21" s="32">
        <v>6</v>
      </c>
      <c r="I21" s="32">
        <v>1</v>
      </c>
      <c r="J21" s="32" t="str">
        <f>E10</f>
        <v>Singleton</v>
      </c>
      <c r="K21" s="32" t="str">
        <f>E5</f>
        <v>Lea</v>
      </c>
    </row>
    <row r="22" spans="1:11" x14ac:dyDescent="0.35">
      <c r="B22" s="10"/>
      <c r="C22" s="62"/>
      <c r="D22" s="32"/>
      <c r="E22" s="32"/>
      <c r="F22" s="32"/>
      <c r="G22" s="33"/>
      <c r="H22" s="32"/>
      <c r="I22" s="32"/>
      <c r="J22" s="32"/>
      <c r="K22" s="32"/>
    </row>
    <row r="23" spans="1:11" x14ac:dyDescent="0.35">
      <c r="A23" s="43" t="s">
        <v>319</v>
      </c>
      <c r="B23" s="19" t="str">
        <f>IF(C23&lt;&gt;"",TEXT(C23,"ddd"),"")</f>
        <v>Tue</v>
      </c>
      <c r="C23" s="62">
        <v>44453</v>
      </c>
      <c r="D23" s="32" t="str">
        <f>H7</f>
        <v>WCSC</v>
      </c>
      <c r="E23" s="32" t="s">
        <v>91</v>
      </c>
      <c r="F23" s="32">
        <v>7</v>
      </c>
      <c r="G23" s="33">
        <v>0.73958333333333337</v>
      </c>
      <c r="H23" s="32">
        <v>3</v>
      </c>
      <c r="I23" s="32">
        <v>2</v>
      </c>
      <c r="J23" s="32" t="str">
        <f>E7</f>
        <v>Grace</v>
      </c>
      <c r="K23" s="32" t="str">
        <f>E6</f>
        <v>McGuire</v>
      </c>
    </row>
    <row r="24" spans="1:11" x14ac:dyDescent="0.35">
      <c r="A24" s="44"/>
      <c r="B24" s="64"/>
      <c r="C24" s="63"/>
      <c r="D24" s="64"/>
      <c r="E24" s="64"/>
      <c r="F24" s="64"/>
      <c r="G24" s="65"/>
      <c r="H24" s="64"/>
      <c r="I24" s="64"/>
      <c r="J24" s="64"/>
      <c r="K24" s="64"/>
    </row>
    <row r="25" spans="1:11" x14ac:dyDescent="0.35">
      <c r="A25" s="43"/>
      <c r="B25" s="32"/>
      <c r="C25" s="62"/>
      <c r="D25" s="32"/>
      <c r="E25" s="32"/>
      <c r="F25" s="32"/>
      <c r="G25" s="33"/>
      <c r="H25" s="32"/>
      <c r="I25" s="32"/>
      <c r="J25" s="32"/>
      <c r="K25" s="32"/>
    </row>
    <row r="26" spans="1:11" x14ac:dyDescent="0.35">
      <c r="A26" s="13" t="s">
        <v>320</v>
      </c>
      <c r="B26" s="10" t="str">
        <f>IF(C26&lt;&gt;"",TEXT(C26,"ddd"),"")</f>
        <v>Sat</v>
      </c>
      <c r="C26" s="69">
        <v>44457</v>
      </c>
      <c r="D26" s="22" t="str">
        <f>H6</f>
        <v>LSO</v>
      </c>
      <c r="E26" s="22" t="s">
        <v>121</v>
      </c>
      <c r="F26" s="22" t="s">
        <v>122</v>
      </c>
      <c r="G26" s="23">
        <v>0.45833333333333331</v>
      </c>
      <c r="H26" s="22">
        <v>2</v>
      </c>
      <c r="I26" s="22">
        <v>6</v>
      </c>
      <c r="J26" s="22" t="str">
        <f>E6</f>
        <v>McGuire</v>
      </c>
      <c r="K26" s="22" t="str">
        <f>E10</f>
        <v>Singleton</v>
      </c>
    </row>
    <row r="27" spans="1:11" x14ac:dyDescent="0.35">
      <c r="A27" s="13" t="s">
        <v>323</v>
      </c>
      <c r="B27" s="10" t="str">
        <f>IF(C27&lt;&gt;"",TEXT(C27,"ddd"),"")</f>
        <v>Sat</v>
      </c>
      <c r="C27" s="69">
        <v>44457</v>
      </c>
      <c r="D27" s="32" t="str">
        <f>H5</f>
        <v>Clifton</v>
      </c>
      <c r="E27" s="32" t="s">
        <v>136</v>
      </c>
      <c r="F27" s="32" t="s">
        <v>136</v>
      </c>
      <c r="G27" s="33">
        <v>0.66666666666666663</v>
      </c>
      <c r="H27" s="32">
        <v>1</v>
      </c>
      <c r="I27" s="32">
        <v>4</v>
      </c>
      <c r="J27" s="32" t="str">
        <f>E5</f>
        <v>Lea</v>
      </c>
      <c r="K27" s="32" t="str">
        <f>E8</f>
        <v>Hahn</v>
      </c>
    </row>
    <row r="28" spans="1:11" x14ac:dyDescent="0.35">
      <c r="A28" s="43" t="s">
        <v>321</v>
      </c>
      <c r="B28" s="19" t="str">
        <f>IF(C28&lt;&gt;"",TEXT(C28,"ddd"),"")</f>
        <v>Sat</v>
      </c>
      <c r="C28" s="62">
        <v>44457</v>
      </c>
      <c r="D28" s="32" t="str">
        <f>H7</f>
        <v>WCSC</v>
      </c>
      <c r="E28" s="32" t="s">
        <v>91</v>
      </c>
      <c r="F28" s="32">
        <v>7</v>
      </c>
      <c r="G28" s="33">
        <v>0.45833333333333331</v>
      </c>
      <c r="H28" s="32">
        <v>3</v>
      </c>
      <c r="I28" s="32">
        <v>5</v>
      </c>
      <c r="J28" s="32" t="str">
        <f>E7</f>
        <v>Grace</v>
      </c>
      <c r="K28" s="32" t="str">
        <f>E9</f>
        <v>Martin</v>
      </c>
    </row>
    <row r="29" spans="1:11" x14ac:dyDescent="0.35">
      <c r="A29" s="44"/>
      <c r="B29" s="27"/>
      <c r="C29" s="63"/>
      <c r="D29" s="64"/>
      <c r="E29" s="64"/>
      <c r="F29" s="64"/>
      <c r="G29" s="65"/>
      <c r="H29" s="64"/>
      <c r="I29" s="64"/>
      <c r="J29" s="64"/>
      <c r="K29" s="64"/>
    </row>
    <row r="30" spans="1:11" x14ac:dyDescent="0.35">
      <c r="A30" s="43"/>
      <c r="B30" s="19"/>
      <c r="C30" s="62"/>
      <c r="D30" s="32"/>
      <c r="E30" s="32"/>
      <c r="F30" s="32"/>
      <c r="G30" s="33"/>
      <c r="H30" s="32"/>
      <c r="I30" s="32"/>
      <c r="J30" s="32"/>
      <c r="K30" s="32"/>
    </row>
    <row r="31" spans="1:11" x14ac:dyDescent="0.35">
      <c r="A31" s="13" t="s">
        <v>322</v>
      </c>
      <c r="B31" s="10" t="str">
        <f>IF(C31&lt;&gt;"",TEXT(C31,"ddd"),"")</f>
        <v>Sun</v>
      </c>
      <c r="C31" s="62">
        <v>44458</v>
      </c>
      <c r="D31" s="32" t="str">
        <f>H9</f>
        <v>Walnut Hills</v>
      </c>
      <c r="E31" s="32" t="s">
        <v>136</v>
      </c>
      <c r="F31" s="32" t="s">
        <v>136</v>
      </c>
      <c r="G31" s="33">
        <v>0.61458333333333337</v>
      </c>
      <c r="H31" s="32">
        <v>5</v>
      </c>
      <c r="I31" s="32">
        <v>6</v>
      </c>
      <c r="J31" s="32" t="str">
        <f>E9</f>
        <v>Martin</v>
      </c>
      <c r="K31" s="32" t="str">
        <f>E10</f>
        <v>Singleton</v>
      </c>
    </row>
    <row r="32" spans="1:11" x14ac:dyDescent="0.35">
      <c r="A32" s="43" t="s">
        <v>326</v>
      </c>
      <c r="B32" s="19" t="str">
        <f>IF(C32&lt;&gt;"",TEXT(C32,"ddd"),"")</f>
        <v>Sun</v>
      </c>
      <c r="C32" s="62">
        <v>44458</v>
      </c>
      <c r="D32" s="32" t="str">
        <f>H5</f>
        <v>Clifton</v>
      </c>
      <c r="E32" s="32" t="s">
        <v>136</v>
      </c>
      <c r="F32" s="32" t="s">
        <v>136</v>
      </c>
      <c r="G32" s="33">
        <v>0.6875</v>
      </c>
      <c r="H32" s="32">
        <v>1</v>
      </c>
      <c r="I32" s="32">
        <v>2</v>
      </c>
      <c r="J32" s="32" t="str">
        <f>E5</f>
        <v>Lea</v>
      </c>
      <c r="K32" s="32" t="str">
        <f>E6</f>
        <v>McGuire</v>
      </c>
    </row>
    <row r="33" spans="1:11" x14ac:dyDescent="0.35">
      <c r="A33" s="44"/>
      <c r="B33" s="64"/>
      <c r="C33" s="63"/>
      <c r="D33" s="64"/>
      <c r="E33" s="64"/>
      <c r="F33" s="64"/>
      <c r="G33" s="65"/>
      <c r="H33" s="64"/>
      <c r="I33" s="64"/>
      <c r="J33" s="64"/>
      <c r="K33" s="64"/>
    </row>
    <row r="34" spans="1:11" x14ac:dyDescent="0.35">
      <c r="A34" s="43"/>
      <c r="B34" s="32"/>
      <c r="C34" s="62"/>
      <c r="D34" s="32"/>
      <c r="E34" s="32"/>
      <c r="F34" s="32"/>
      <c r="G34" s="33"/>
      <c r="H34" s="32"/>
      <c r="I34" s="32"/>
      <c r="J34" s="32"/>
      <c r="K34" s="32"/>
    </row>
    <row r="35" spans="1:11" x14ac:dyDescent="0.35">
      <c r="A35" s="43" t="s">
        <v>324</v>
      </c>
      <c r="B35" s="19" t="str">
        <f>IF(C35&lt;&gt;"",TEXT(C35,"ddd"),"")</f>
        <v>Mon</v>
      </c>
      <c r="C35" s="62">
        <v>44459</v>
      </c>
      <c r="D35" s="32" t="str">
        <f>H8</f>
        <v>GSSA</v>
      </c>
      <c r="E35" s="32" t="s">
        <v>244</v>
      </c>
      <c r="F35" s="32" t="s">
        <v>23</v>
      </c>
      <c r="G35" s="33">
        <v>0.79166666666666663</v>
      </c>
      <c r="H35" s="32">
        <v>4</v>
      </c>
      <c r="I35" s="32">
        <v>3</v>
      </c>
      <c r="J35" s="32" t="str">
        <f>E8</f>
        <v>Hahn</v>
      </c>
      <c r="K35" s="32" t="str">
        <f>E7</f>
        <v>Grace</v>
      </c>
    </row>
    <row r="36" spans="1:11" x14ac:dyDescent="0.35">
      <c r="A36" s="43"/>
      <c r="B36" s="32"/>
      <c r="C36" s="62"/>
      <c r="D36" s="32"/>
      <c r="E36" s="32"/>
      <c r="F36" s="32"/>
      <c r="G36" s="33"/>
      <c r="H36" s="32"/>
      <c r="I36" s="32"/>
      <c r="J36" s="32"/>
      <c r="K36" s="32"/>
    </row>
    <row r="37" spans="1:11" x14ac:dyDescent="0.35">
      <c r="A37" s="13" t="s">
        <v>325</v>
      </c>
      <c r="B37" s="10" t="str">
        <f>IF(C37&lt;&gt;"",TEXT(C37,"ddd"),"")</f>
        <v>Wed</v>
      </c>
      <c r="C37" s="62">
        <v>44461</v>
      </c>
      <c r="D37" s="32" t="str">
        <f>H10</f>
        <v>Loveland</v>
      </c>
      <c r="E37" s="32" t="s">
        <v>125</v>
      </c>
      <c r="F37" s="32" t="s">
        <v>130</v>
      </c>
      <c r="G37" s="33">
        <v>0.75</v>
      </c>
      <c r="H37" s="32">
        <v>6</v>
      </c>
      <c r="I37" s="32">
        <v>5</v>
      </c>
      <c r="J37" s="32" t="str">
        <f>E10</f>
        <v>Singleton</v>
      </c>
      <c r="K37" s="32" t="str">
        <f>E9</f>
        <v>Martin</v>
      </c>
    </row>
    <row r="38" spans="1:11" x14ac:dyDescent="0.35">
      <c r="A38" s="13" t="s">
        <v>327</v>
      </c>
      <c r="B38" s="10" t="str">
        <f>IF(C38&lt;&gt;"",TEXT(C38,"ddd"),"")</f>
        <v>Wed</v>
      </c>
      <c r="C38" s="62">
        <v>44461</v>
      </c>
      <c r="D38" s="32" t="str">
        <f>H6</f>
        <v>LSO</v>
      </c>
      <c r="E38" s="32" t="s">
        <v>121</v>
      </c>
      <c r="F38" s="32" t="s">
        <v>122</v>
      </c>
      <c r="G38" s="33">
        <v>0.75</v>
      </c>
      <c r="H38" s="32">
        <v>2</v>
      </c>
      <c r="I38" s="32">
        <v>1</v>
      </c>
      <c r="J38" s="32" t="str">
        <f>E6</f>
        <v>McGuire</v>
      </c>
      <c r="K38" s="32" t="str">
        <f>E5</f>
        <v>Lea</v>
      </c>
    </row>
    <row r="39" spans="1:11" x14ac:dyDescent="0.35">
      <c r="A39" s="44"/>
      <c r="B39" s="64"/>
      <c r="C39" s="63"/>
      <c r="D39" s="64"/>
      <c r="E39" s="64"/>
      <c r="F39" s="64"/>
      <c r="G39" s="65"/>
      <c r="H39" s="64"/>
      <c r="I39" s="64"/>
      <c r="J39" s="64"/>
      <c r="K39" s="64"/>
    </row>
    <row r="40" spans="1:11" x14ac:dyDescent="0.35">
      <c r="A40" s="43"/>
      <c r="B40" s="32"/>
      <c r="C40" s="62"/>
      <c r="D40" s="32"/>
      <c r="E40" s="32"/>
      <c r="F40" s="32"/>
      <c r="G40" s="33"/>
      <c r="H40" s="32"/>
      <c r="I40" s="32"/>
      <c r="J40" s="32"/>
      <c r="K40" s="32"/>
    </row>
    <row r="41" spans="1:11" x14ac:dyDescent="0.35">
      <c r="A41" s="13" t="s">
        <v>330</v>
      </c>
      <c r="B41" s="10" t="str">
        <f>IF(C41&lt;&gt;"",TEXT(C41,"ddd"),"")</f>
        <v>Sat</v>
      </c>
      <c r="C41" s="62">
        <v>44464</v>
      </c>
      <c r="D41" s="32" t="str">
        <f>H6</f>
        <v>LSO</v>
      </c>
      <c r="E41" s="32" t="s">
        <v>121</v>
      </c>
      <c r="F41" s="32" t="s">
        <v>122</v>
      </c>
      <c r="G41" s="33">
        <v>0.375</v>
      </c>
      <c r="H41" s="32">
        <v>2</v>
      </c>
      <c r="I41" s="32">
        <v>3</v>
      </c>
      <c r="J41" s="32" t="str">
        <f>E6</f>
        <v>McGuire</v>
      </c>
      <c r="K41" s="32" t="str">
        <f>E7</f>
        <v>Grace</v>
      </c>
    </row>
    <row r="42" spans="1:11" x14ac:dyDescent="0.35">
      <c r="A42" s="43" t="s">
        <v>328</v>
      </c>
      <c r="B42" s="19" t="str">
        <f>IF(C42&lt;&gt;"",TEXT(C42,"ddd"),"")</f>
        <v>Sat</v>
      </c>
      <c r="C42" s="62">
        <v>44464</v>
      </c>
      <c r="D42" s="32" t="str">
        <f>H8</f>
        <v>GSSA</v>
      </c>
      <c r="E42" s="32" t="s">
        <v>244</v>
      </c>
      <c r="F42" s="32" t="s">
        <v>84</v>
      </c>
      <c r="G42" s="33">
        <v>0.375</v>
      </c>
      <c r="H42" s="32">
        <v>4</v>
      </c>
      <c r="I42" s="32">
        <v>6</v>
      </c>
      <c r="J42" s="32" t="str">
        <f>E8</f>
        <v>Hahn</v>
      </c>
      <c r="K42" s="32" t="str">
        <f>E10</f>
        <v>Singleton</v>
      </c>
    </row>
    <row r="43" spans="1:11" x14ac:dyDescent="0.35">
      <c r="A43" s="44"/>
      <c r="B43" s="64"/>
      <c r="C43" s="63"/>
      <c r="D43" s="64"/>
      <c r="E43" s="64"/>
      <c r="F43" s="64"/>
      <c r="G43" s="65"/>
      <c r="H43" s="64"/>
      <c r="I43" s="64"/>
      <c r="J43" s="64"/>
      <c r="K43" s="64"/>
    </row>
    <row r="44" spans="1:11" x14ac:dyDescent="0.35">
      <c r="A44" s="43"/>
      <c r="B44" s="32"/>
      <c r="C44" s="62"/>
      <c r="D44" s="32"/>
      <c r="E44" s="32"/>
      <c r="F44" s="32"/>
      <c r="G44" s="33"/>
      <c r="H44" s="32"/>
      <c r="I44" s="32"/>
      <c r="J44" s="32"/>
      <c r="K44" s="32"/>
    </row>
    <row r="45" spans="1:11" x14ac:dyDescent="0.35">
      <c r="A45" s="43" t="s">
        <v>329</v>
      </c>
      <c r="B45" s="19" t="str">
        <f>IF(C45&lt;&gt;"",TEXT(C45,"ddd"),"")</f>
        <v>Mon</v>
      </c>
      <c r="C45" s="62">
        <v>44466</v>
      </c>
      <c r="D45" s="32" t="str">
        <f>H8</f>
        <v>GSSA</v>
      </c>
      <c r="E45" s="32" t="s">
        <v>244</v>
      </c>
      <c r="F45" s="32" t="s">
        <v>23</v>
      </c>
      <c r="G45" s="33">
        <v>0.79166666666666663</v>
      </c>
      <c r="H45" s="32">
        <v>4</v>
      </c>
      <c r="I45" s="32">
        <v>5</v>
      </c>
      <c r="J45" s="32" t="str">
        <f>E8</f>
        <v>Hahn</v>
      </c>
      <c r="K45" s="32" t="str">
        <f>E9</f>
        <v>Martin</v>
      </c>
    </row>
    <row r="46" spans="1:11" x14ac:dyDescent="0.35">
      <c r="A46" s="43"/>
      <c r="B46" s="19"/>
      <c r="C46" s="62"/>
      <c r="D46" s="32"/>
      <c r="E46" s="32"/>
      <c r="F46" s="32"/>
      <c r="G46" s="33"/>
      <c r="H46" s="32"/>
      <c r="I46" s="32"/>
      <c r="J46" s="32"/>
      <c r="K46" s="32"/>
    </row>
    <row r="47" spans="1:11" x14ac:dyDescent="0.35">
      <c r="A47" s="13" t="s">
        <v>331</v>
      </c>
      <c r="B47" s="10" t="str">
        <f>IF(C47&lt;&gt;"",TEXT(C47,"ddd"),"")</f>
        <v>Wed</v>
      </c>
      <c r="C47" s="62">
        <v>44468</v>
      </c>
      <c r="D47" s="32" t="str">
        <f>H7</f>
        <v>WCSC</v>
      </c>
      <c r="E47" s="32" t="s">
        <v>91</v>
      </c>
      <c r="F47" s="32">
        <v>7</v>
      </c>
      <c r="G47" s="33">
        <v>0.73958333333333337</v>
      </c>
      <c r="H47" s="32">
        <v>3</v>
      </c>
      <c r="I47" s="32">
        <v>1</v>
      </c>
      <c r="J47" s="32" t="str">
        <f>E7</f>
        <v>Grace</v>
      </c>
      <c r="K47" s="32" t="str">
        <f>E5</f>
        <v>Lea</v>
      </c>
    </row>
    <row r="48" spans="1:11" x14ac:dyDescent="0.35">
      <c r="A48" s="44"/>
      <c r="B48" s="64"/>
      <c r="C48" s="63"/>
      <c r="D48" s="64"/>
      <c r="E48" s="64"/>
      <c r="F48" s="64"/>
      <c r="G48" s="65"/>
      <c r="H48" s="64"/>
      <c r="I48" s="64"/>
      <c r="J48" s="64"/>
      <c r="K48" s="64"/>
    </row>
    <row r="49" spans="1:11" x14ac:dyDescent="0.35">
      <c r="A49" s="43"/>
      <c r="B49" s="19"/>
      <c r="C49" s="62"/>
      <c r="D49" s="32"/>
      <c r="E49" s="32"/>
      <c r="F49" s="32"/>
      <c r="G49" s="33"/>
      <c r="H49" s="32"/>
      <c r="I49" s="32"/>
      <c r="J49" s="32"/>
      <c r="K49" s="32"/>
    </row>
    <row r="50" spans="1:11" x14ac:dyDescent="0.35">
      <c r="A50" s="13" t="s">
        <v>332</v>
      </c>
      <c r="B50" s="10" t="str">
        <f>IF(C50&lt;&gt;"",TEXT(C50,"ddd"),"")</f>
        <v>Sat</v>
      </c>
      <c r="C50" s="62">
        <v>44471</v>
      </c>
      <c r="D50" s="32" t="str">
        <f>H6</f>
        <v>LSO</v>
      </c>
      <c r="E50" s="32" t="s">
        <v>121</v>
      </c>
      <c r="F50" s="32" t="s">
        <v>122</v>
      </c>
      <c r="G50" s="33">
        <v>0.375</v>
      </c>
      <c r="H50" s="32">
        <v>2</v>
      </c>
      <c r="I50" s="32">
        <v>3</v>
      </c>
      <c r="J50" s="32" t="str">
        <f>E6</f>
        <v>McGuire</v>
      </c>
      <c r="K50" s="32" t="str">
        <f>E7</f>
        <v>Grace</v>
      </c>
    </row>
    <row r="51" spans="1:11" x14ac:dyDescent="0.35">
      <c r="A51" s="44"/>
      <c r="B51" s="27"/>
      <c r="C51" s="28"/>
      <c r="D51" s="27"/>
      <c r="E51" s="27"/>
      <c r="F51" s="27"/>
      <c r="G51" s="48"/>
      <c r="H51" s="27"/>
      <c r="I51" s="27"/>
      <c r="J51" s="27"/>
      <c r="K51" s="27"/>
    </row>
    <row r="52" spans="1:11" x14ac:dyDescent="0.35">
      <c r="A52" s="43"/>
      <c r="B52" s="19"/>
      <c r="C52" s="62"/>
      <c r="D52" s="32"/>
      <c r="E52" s="32"/>
      <c r="F52" s="32"/>
      <c r="G52" s="33"/>
      <c r="H52" s="32"/>
      <c r="I52" s="32"/>
      <c r="J52" s="32"/>
      <c r="K52" s="32"/>
    </row>
    <row r="53" spans="1:11" x14ac:dyDescent="0.35">
      <c r="A53" s="13" t="s">
        <v>335</v>
      </c>
      <c r="B53" s="10" t="str">
        <f>IF(C53&lt;&gt;"",TEXT(C53,"ddd"),"")</f>
        <v>Sun</v>
      </c>
      <c r="C53" s="62">
        <v>44472</v>
      </c>
      <c r="D53" s="19" t="str">
        <f>H5</f>
        <v>Clifton</v>
      </c>
      <c r="E53" s="19" t="s">
        <v>136</v>
      </c>
      <c r="F53" s="19" t="s">
        <v>136</v>
      </c>
      <c r="G53" s="31">
        <v>0.61458333333333337</v>
      </c>
      <c r="H53" s="19">
        <v>1</v>
      </c>
      <c r="I53" s="19">
        <v>3</v>
      </c>
      <c r="J53" s="19" t="str">
        <f>E5</f>
        <v>Lea</v>
      </c>
      <c r="K53" s="19" t="str">
        <f>E7</f>
        <v>Grace</v>
      </c>
    </row>
    <row r="54" spans="1:11" x14ac:dyDescent="0.35">
      <c r="A54" s="43" t="s">
        <v>342</v>
      </c>
      <c r="B54" s="19" t="str">
        <f>IF(C54&lt;&gt;"",TEXT(C54,"ddd"),"")</f>
        <v>Sun</v>
      </c>
      <c r="C54" s="62">
        <v>44472</v>
      </c>
      <c r="D54" s="19" t="str">
        <f>H9</f>
        <v>Walnut Hills</v>
      </c>
      <c r="E54" s="19" t="s">
        <v>136</v>
      </c>
      <c r="F54" s="19" t="s">
        <v>136</v>
      </c>
      <c r="G54" s="31">
        <v>0.6875</v>
      </c>
      <c r="H54" s="19">
        <v>5</v>
      </c>
      <c r="I54" s="19">
        <v>4</v>
      </c>
      <c r="J54" s="19" t="str">
        <f>E9</f>
        <v>Martin</v>
      </c>
      <c r="K54" s="19" t="str">
        <f>E8</f>
        <v>Hahn</v>
      </c>
    </row>
    <row r="55" spans="1:11" x14ac:dyDescent="0.35">
      <c r="A55" s="44"/>
      <c r="B55" s="27"/>
      <c r="C55" s="28"/>
      <c r="D55" s="27"/>
      <c r="E55" s="27"/>
      <c r="F55" s="27"/>
      <c r="G55" s="48"/>
      <c r="H55" s="27"/>
      <c r="I55" s="27"/>
      <c r="J55" s="27"/>
      <c r="K55" s="27"/>
    </row>
    <row r="56" spans="1:11" x14ac:dyDescent="0.35">
      <c r="A56" s="43"/>
      <c r="B56" s="19"/>
      <c r="C56" s="20"/>
      <c r="D56" s="19"/>
      <c r="E56" s="19"/>
      <c r="F56" s="19"/>
      <c r="G56" s="31"/>
      <c r="H56" s="19"/>
      <c r="I56" s="19"/>
      <c r="J56" s="19"/>
      <c r="K56" s="19"/>
    </row>
    <row r="57" spans="1:11" x14ac:dyDescent="0.35">
      <c r="A57" s="43" t="s">
        <v>333</v>
      </c>
      <c r="B57" s="19" t="str">
        <f>IF(C57&lt;&gt;"",TEXT(C57,"ddd"),"")</f>
        <v>Mon</v>
      </c>
      <c r="C57" s="20">
        <v>44473</v>
      </c>
      <c r="D57" s="19" t="str">
        <f>H10</f>
        <v>Loveland</v>
      </c>
      <c r="E57" s="32" t="s">
        <v>125</v>
      </c>
      <c r="F57" s="32" t="s">
        <v>130</v>
      </c>
      <c r="G57" s="33">
        <v>0.75</v>
      </c>
      <c r="H57" s="19">
        <v>6</v>
      </c>
      <c r="I57" s="19">
        <v>4</v>
      </c>
      <c r="J57" s="19" t="str">
        <f>E10</f>
        <v>Singleton</v>
      </c>
      <c r="K57" s="19" t="str">
        <f>E8</f>
        <v>Hahn</v>
      </c>
    </row>
    <row r="58" spans="1:11" x14ac:dyDescent="0.35">
      <c r="A58" s="43"/>
      <c r="B58" s="19"/>
      <c r="C58" s="20"/>
      <c r="D58" s="19"/>
      <c r="E58" s="19"/>
      <c r="F58" s="19"/>
      <c r="G58" s="31"/>
      <c r="H58" s="19"/>
      <c r="I58" s="19"/>
      <c r="J58" s="19"/>
      <c r="K58" s="19"/>
    </row>
    <row r="59" spans="1:11" x14ac:dyDescent="0.35">
      <c r="A59" s="13" t="s">
        <v>337</v>
      </c>
      <c r="B59" s="10" t="str">
        <f t="shared" ref="B59:B72" si="0">IF(C59&lt;&gt;"",TEXT(C59,"ddd"),"")</f>
        <v>Thu</v>
      </c>
      <c r="C59" s="62">
        <v>44476</v>
      </c>
      <c r="D59" s="32" t="str">
        <f>H6</f>
        <v>LSO</v>
      </c>
      <c r="E59" s="32" t="s">
        <v>121</v>
      </c>
      <c r="F59" s="32" t="s">
        <v>122</v>
      </c>
      <c r="G59" s="33">
        <v>0.75</v>
      </c>
      <c r="H59" s="32">
        <v>2</v>
      </c>
      <c r="I59" s="32">
        <v>1</v>
      </c>
      <c r="J59" s="32" t="str">
        <f>E6</f>
        <v>McGuire</v>
      </c>
      <c r="K59" s="32" t="str">
        <f>E5</f>
        <v>Lea</v>
      </c>
    </row>
    <row r="60" spans="1:11" x14ac:dyDescent="0.35">
      <c r="A60" s="43" t="s">
        <v>334</v>
      </c>
      <c r="B60" s="19" t="str">
        <f t="shared" si="0"/>
        <v>Thu</v>
      </c>
      <c r="C60" s="62">
        <v>44476</v>
      </c>
      <c r="D60" s="32" t="str">
        <f>H10</f>
        <v>Loveland</v>
      </c>
      <c r="E60" s="32" t="s">
        <v>125</v>
      </c>
      <c r="F60" s="32" t="s">
        <v>130</v>
      </c>
      <c r="G60" s="33">
        <v>0.75</v>
      </c>
      <c r="H60" s="32">
        <v>6</v>
      </c>
      <c r="I60" s="32">
        <v>5</v>
      </c>
      <c r="J60" s="32" t="str">
        <f>E10</f>
        <v>Singleton</v>
      </c>
      <c r="K60" s="32" t="str">
        <f>E9</f>
        <v>Martin</v>
      </c>
    </row>
    <row r="61" spans="1:11" x14ac:dyDescent="0.35">
      <c r="A61" s="44"/>
      <c r="B61" s="64" t="str">
        <f t="shared" si="0"/>
        <v/>
      </c>
      <c r="C61" s="63"/>
      <c r="D61" s="64"/>
      <c r="E61" s="64"/>
      <c r="F61" s="64"/>
      <c r="G61" s="65"/>
      <c r="H61" s="64"/>
      <c r="I61" s="64"/>
      <c r="J61" s="64"/>
      <c r="K61" s="64"/>
    </row>
    <row r="62" spans="1:11" x14ac:dyDescent="0.35">
      <c r="A62" s="43"/>
      <c r="B62" s="32"/>
      <c r="C62" s="62"/>
      <c r="D62" s="32"/>
      <c r="E62" s="32"/>
      <c r="F62" s="32"/>
      <c r="G62" s="33"/>
      <c r="H62" s="32"/>
      <c r="I62" s="32"/>
      <c r="J62" s="32"/>
      <c r="K62" s="32"/>
    </row>
    <row r="63" spans="1:11" x14ac:dyDescent="0.35">
      <c r="A63" s="13" t="s">
        <v>339</v>
      </c>
      <c r="B63" s="10" t="str">
        <f t="shared" si="0"/>
        <v>Sat</v>
      </c>
      <c r="C63" s="20">
        <v>44478</v>
      </c>
      <c r="D63" s="19" t="str">
        <f>H7</f>
        <v>WCSC</v>
      </c>
      <c r="E63" s="19" t="s">
        <v>91</v>
      </c>
      <c r="F63" s="19">
        <v>7</v>
      </c>
      <c r="G63" s="31">
        <v>0.375</v>
      </c>
      <c r="H63" s="19">
        <v>3</v>
      </c>
      <c r="I63" s="19">
        <v>2</v>
      </c>
      <c r="J63" s="19" t="str">
        <f>E7</f>
        <v>Grace</v>
      </c>
      <c r="K63" s="19" t="str">
        <f>E6</f>
        <v>McGuire</v>
      </c>
    </row>
    <row r="64" spans="1:11" x14ac:dyDescent="0.35">
      <c r="A64" s="43" t="s">
        <v>336</v>
      </c>
      <c r="B64" s="19" t="str">
        <f t="shared" si="0"/>
        <v>Sat</v>
      </c>
      <c r="C64" s="20">
        <v>44478</v>
      </c>
      <c r="D64" s="32" t="str">
        <f>H8</f>
        <v>GSSA</v>
      </c>
      <c r="E64" s="32" t="s">
        <v>244</v>
      </c>
      <c r="F64" s="32" t="s">
        <v>23</v>
      </c>
      <c r="G64" s="33">
        <v>0.4375</v>
      </c>
      <c r="H64" s="19">
        <v>4</v>
      </c>
      <c r="I64" s="19">
        <v>5</v>
      </c>
      <c r="J64" s="19" t="str">
        <f>E8</f>
        <v>Hahn</v>
      </c>
      <c r="K64" s="19" t="str">
        <f>E9</f>
        <v>Martin</v>
      </c>
    </row>
    <row r="65" spans="1:11" x14ac:dyDescent="0.35">
      <c r="A65" s="44"/>
      <c r="B65" s="27" t="str">
        <f t="shared" si="0"/>
        <v/>
      </c>
      <c r="C65" s="28"/>
      <c r="D65" s="27"/>
      <c r="E65" s="27"/>
      <c r="F65" s="27"/>
      <c r="G65" s="48"/>
      <c r="H65" s="27"/>
      <c r="I65" s="27"/>
      <c r="J65" s="27"/>
      <c r="K65" s="27"/>
    </row>
    <row r="66" spans="1:11" x14ac:dyDescent="0.35">
      <c r="A66" s="43"/>
      <c r="B66" s="19"/>
      <c r="C66" s="20"/>
      <c r="D66" s="19"/>
      <c r="E66" s="19"/>
      <c r="F66" s="19"/>
      <c r="G66" s="31"/>
      <c r="H66" s="19"/>
      <c r="I66" s="19"/>
      <c r="J66" s="19"/>
      <c r="K66" s="19"/>
    </row>
    <row r="67" spans="1:11" x14ac:dyDescent="0.35">
      <c r="A67" s="13" t="s">
        <v>341</v>
      </c>
      <c r="B67" s="10" t="str">
        <f t="shared" si="0"/>
        <v>Sat</v>
      </c>
      <c r="C67" s="62">
        <v>44485</v>
      </c>
      <c r="D67" s="32" t="str">
        <f>H5</f>
        <v>Clifton</v>
      </c>
      <c r="E67" s="32" t="s">
        <v>136</v>
      </c>
      <c r="F67" s="32" t="s">
        <v>136</v>
      </c>
      <c r="G67" s="33">
        <v>0.59375</v>
      </c>
      <c r="H67" s="32">
        <v>1</v>
      </c>
      <c r="I67" s="32">
        <v>2</v>
      </c>
      <c r="J67" s="32" t="str">
        <f>E5</f>
        <v>Lea</v>
      </c>
      <c r="K67" s="32" t="str">
        <f>E6</f>
        <v>McGuire</v>
      </c>
    </row>
    <row r="68" spans="1:11" x14ac:dyDescent="0.35">
      <c r="A68" s="43" t="s">
        <v>338</v>
      </c>
      <c r="B68" s="19" t="str">
        <f t="shared" si="0"/>
        <v>Sat</v>
      </c>
      <c r="C68" s="20">
        <v>44485</v>
      </c>
      <c r="D68" s="19" t="str">
        <f>H9</f>
        <v>Walnut Hills</v>
      </c>
      <c r="E68" s="19" t="s">
        <v>136</v>
      </c>
      <c r="F68" s="19" t="s">
        <v>136</v>
      </c>
      <c r="G68" s="31">
        <v>0.66666666666666663</v>
      </c>
      <c r="H68" s="19">
        <v>5</v>
      </c>
      <c r="I68" s="19">
        <v>6</v>
      </c>
      <c r="J68" s="19" t="str">
        <f>E9</f>
        <v>Martin</v>
      </c>
      <c r="K68" s="19" t="str">
        <f>E10</f>
        <v>Singleton</v>
      </c>
    </row>
    <row r="69" spans="1:11" x14ac:dyDescent="0.35">
      <c r="A69" s="44"/>
      <c r="B69" s="27" t="str">
        <f t="shared" si="0"/>
        <v/>
      </c>
      <c r="C69" s="28"/>
      <c r="D69" s="27"/>
      <c r="E69" s="27"/>
      <c r="F69" s="27"/>
      <c r="G69" s="48"/>
      <c r="H69" s="27"/>
      <c r="I69" s="27"/>
      <c r="J69" s="27"/>
      <c r="K69" s="27"/>
    </row>
    <row r="70" spans="1:11" x14ac:dyDescent="0.35">
      <c r="A70" s="43"/>
      <c r="B70" s="19"/>
      <c r="C70" s="20"/>
      <c r="D70" s="19"/>
      <c r="E70" s="19"/>
      <c r="F70" s="19"/>
      <c r="G70" s="31"/>
      <c r="H70" s="19"/>
      <c r="I70" s="19"/>
      <c r="J70" s="19"/>
      <c r="K70" s="19"/>
    </row>
    <row r="71" spans="1:11" x14ac:dyDescent="0.35">
      <c r="A71" s="13" t="s">
        <v>343</v>
      </c>
      <c r="B71" s="10" t="str">
        <f t="shared" si="0"/>
        <v>Sat</v>
      </c>
      <c r="C71" s="62">
        <v>44492</v>
      </c>
      <c r="D71" s="32" t="str">
        <f>H7</f>
        <v>WCSC</v>
      </c>
      <c r="E71" s="32" t="s">
        <v>91</v>
      </c>
      <c r="F71" s="32">
        <v>7</v>
      </c>
      <c r="G71" s="33">
        <v>0.54166666666666663</v>
      </c>
      <c r="H71" s="32">
        <v>3</v>
      </c>
      <c r="I71" s="32">
        <v>1</v>
      </c>
      <c r="J71" s="32" t="str">
        <f>E7</f>
        <v>Grace</v>
      </c>
      <c r="K71" s="32" t="str">
        <f>E5</f>
        <v>Lea</v>
      </c>
    </row>
    <row r="72" spans="1:11" x14ac:dyDescent="0.35">
      <c r="A72" s="43" t="s">
        <v>340</v>
      </c>
      <c r="B72" s="19" t="str">
        <f t="shared" si="0"/>
        <v>Sat</v>
      </c>
      <c r="C72" s="20">
        <v>44492</v>
      </c>
      <c r="D72" s="32" t="str">
        <f>H8</f>
        <v>GSSA</v>
      </c>
      <c r="E72" s="32" t="s">
        <v>244</v>
      </c>
      <c r="F72" s="32" t="s">
        <v>23</v>
      </c>
      <c r="G72" s="33">
        <v>0.625</v>
      </c>
      <c r="H72" s="19">
        <v>4</v>
      </c>
      <c r="I72" s="19">
        <v>6</v>
      </c>
      <c r="J72" s="19" t="str">
        <f>E8</f>
        <v>Hahn</v>
      </c>
      <c r="K72" s="19" t="str">
        <f>E10</f>
        <v>Singleton</v>
      </c>
    </row>
    <row r="73" spans="1:11" x14ac:dyDescent="0.3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</row>
    <row r="75" spans="1:11" x14ac:dyDescent="0.35">
      <c r="B75" s="67" t="s">
        <v>346</v>
      </c>
      <c r="D75" s="10"/>
    </row>
    <row r="76" spans="1:11" x14ac:dyDescent="0.35">
      <c r="D76" s="10"/>
    </row>
    <row r="77" spans="1:11" x14ac:dyDescent="0.35">
      <c r="B77" s="50" t="s">
        <v>171</v>
      </c>
      <c r="C77" s="10"/>
      <c r="D77" s="10"/>
    </row>
    <row r="78" spans="1:11" x14ac:dyDescent="0.35">
      <c r="B78" s="50" t="s">
        <v>172</v>
      </c>
      <c r="C78" s="10"/>
      <c r="D78" s="10"/>
    </row>
  </sheetData>
  <pageMargins left="0.25" right="0.25" top="0.75" bottom="0.75" header="0.3" footer="0.3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BKA</vt:lpstr>
      <vt:lpstr>BKB</vt:lpstr>
      <vt:lpstr>GKA</vt:lpstr>
      <vt:lpstr>BMA</vt:lpstr>
      <vt:lpstr>BSRA</vt:lpstr>
      <vt:lpstr>GMA GSRA</vt:lpstr>
      <vt:lpstr>BKA!Print_Area</vt:lpstr>
      <vt:lpstr>BKB!Print_Area</vt:lpstr>
      <vt:lpstr>BMA!Print_Area</vt:lpstr>
      <vt:lpstr>BSRA!Print_Area</vt:lpstr>
      <vt:lpstr>GKA!Print_Area</vt:lpstr>
      <vt:lpstr>'GMA GSRA'!Print_Area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Lehrian</dc:creator>
  <cp:lastModifiedBy>conniemurley1@gmail.com</cp:lastModifiedBy>
  <cp:lastPrinted>2021-08-29T15:20:52Z</cp:lastPrinted>
  <dcterms:created xsi:type="dcterms:W3CDTF">2003-07-23T22:18:34Z</dcterms:created>
  <dcterms:modified xsi:type="dcterms:W3CDTF">2021-08-29T15:26:21Z</dcterms:modified>
</cp:coreProperties>
</file>