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fieldhockey.sharepoint.com/events/Shared Documents/NITQ/2018-19 NITQ/Schedules and Results Forms/"/>
    </mc:Choice>
  </mc:AlternateContent>
  <xr:revisionPtr revIDLastSave="0" documentId="8_{3A406762-3FFD-4C22-A7C4-DDAAF3BC0FCF}" xr6:coauthVersionLast="40" xr6:coauthVersionMax="40" xr10:uidLastSave="{00000000-0000-0000-0000-000000000000}"/>
  <bookViews>
    <workbookView xWindow="0" yWindow="0" windowWidth="19716" windowHeight="8076" activeTab="2" xr2:uid="{EBA75B58-3B42-4995-9D56-29A7C7FE09C2}"/>
  </bookViews>
  <sheets>
    <sheet name="Game Results" sheetId="1" r:id="rId1"/>
    <sheet name="Schedule" sheetId="6" r:id="rId2"/>
    <sheet name="Pools" sheetId="3" r:id="rId3"/>
  </sheets>
  <definedNames>
    <definedName name="_xlnm.Print_Area" localSheetId="1">Schedule!$A$1:$G$34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I3" i="1"/>
  <c r="I26" i="1" l="1"/>
  <c r="D26" i="1"/>
  <c r="I25" i="1"/>
  <c r="D25" i="1"/>
  <c r="I24" i="1"/>
  <c r="D24" i="1"/>
  <c r="I23" i="1"/>
  <c r="D23" i="1"/>
  <c r="I22" i="1"/>
  <c r="D22" i="1"/>
  <c r="I21" i="1"/>
  <c r="D21" i="1"/>
  <c r="I18" i="1"/>
  <c r="D18" i="1"/>
  <c r="I17" i="1"/>
  <c r="D17" i="1"/>
  <c r="I16" i="1"/>
  <c r="D16" i="1"/>
  <c r="I15" i="1"/>
  <c r="D15" i="1"/>
  <c r="I14" i="1"/>
  <c r="D14" i="1"/>
  <c r="I13" i="1"/>
  <c r="D13" i="1"/>
  <c r="I10" i="1"/>
  <c r="D10" i="1"/>
  <c r="I9" i="1"/>
  <c r="D9" i="1"/>
  <c r="I8" i="1"/>
  <c r="D8" i="1"/>
  <c r="I7" i="1"/>
  <c r="D7" i="1"/>
  <c r="I6" i="1"/>
  <c r="D6" i="1"/>
  <c r="I5" i="1"/>
  <c r="D5" i="1"/>
  <c r="I20" i="1" l="1"/>
  <c r="D20" i="1"/>
  <c r="I19" i="1"/>
  <c r="D19" i="1"/>
  <c r="I12" i="1"/>
  <c r="D12" i="1"/>
  <c r="I11" i="1"/>
  <c r="D11" i="1"/>
  <c r="I4" i="1"/>
  <c r="D4" i="1"/>
</calcChain>
</file>

<file path=xl/sharedStrings.xml><?xml version="1.0" encoding="utf-8"?>
<sst xmlns="http://schemas.openxmlformats.org/spreadsheetml/2006/main" count="151" uniqueCount="111">
  <si>
    <t>Time</t>
  </si>
  <si>
    <t>Court</t>
  </si>
  <si>
    <t>Game</t>
  </si>
  <si>
    <t>Team 1</t>
  </si>
  <si>
    <t xml:space="preserve"> vs</t>
  </si>
  <si>
    <t>Team 2</t>
  </si>
  <si>
    <r>
      <t xml:space="preserve">National Indoor Tournament Qualifier Game-By-Game Results
</t>
    </r>
    <r>
      <rPr>
        <sz val="11"/>
        <color theme="1"/>
        <rFont val="Calibri"/>
        <family val="2"/>
        <scheme val="minor"/>
      </rPr>
      <t xml:space="preserve">*This sheet is for a 2-Court, 16-team qualifier* </t>
    </r>
  </si>
  <si>
    <t>G</t>
  </si>
  <si>
    <t>Pool A</t>
  </si>
  <si>
    <t>A1</t>
  </si>
  <si>
    <t>A4</t>
  </si>
  <si>
    <t>A2</t>
  </si>
  <si>
    <t>A3</t>
  </si>
  <si>
    <t>B1</t>
  </si>
  <si>
    <t>B4</t>
  </si>
  <si>
    <t>B2</t>
  </si>
  <si>
    <t>B3</t>
  </si>
  <si>
    <t>D1</t>
  </si>
  <si>
    <t>D4</t>
  </si>
  <si>
    <t>D2</t>
  </si>
  <si>
    <t>D3</t>
  </si>
  <si>
    <t>C1</t>
  </si>
  <si>
    <t>C4</t>
  </si>
  <si>
    <t>C2</t>
  </si>
  <si>
    <t>C3</t>
  </si>
  <si>
    <t>*CROSSOVERS BEGIN*</t>
  </si>
  <si>
    <t>W27</t>
  </si>
  <si>
    <t>W28</t>
  </si>
  <si>
    <t>W31</t>
  </si>
  <si>
    <t>W32</t>
  </si>
  <si>
    <t>L31</t>
  </si>
  <si>
    <t>L32</t>
  </si>
  <si>
    <t>W33</t>
  </si>
  <si>
    <t>W34</t>
  </si>
  <si>
    <t>L33</t>
  </si>
  <si>
    <t>L34</t>
  </si>
  <si>
    <t>W29</t>
  </si>
  <si>
    <t>W30</t>
  </si>
  <si>
    <t>Pool D</t>
  </si>
  <si>
    <t>Pool B</t>
  </si>
  <si>
    <t>Pool C</t>
  </si>
  <si>
    <t>1st, 2nd</t>
  </si>
  <si>
    <t>3rd, 4th</t>
  </si>
  <si>
    <t>5th, 6th</t>
  </si>
  <si>
    <t>7th, 8th</t>
  </si>
  <si>
    <t>16 Team Schedule</t>
  </si>
  <si>
    <t>*Example Schedule Of 2 Court Play Below*</t>
  </si>
  <si>
    <t>Pool Play Guidelines</t>
  </si>
  <si>
    <t>4 Pools of 4 Teams | Pools A, B, C, D</t>
  </si>
  <si>
    <t>Game Format</t>
  </si>
  <si>
    <r>
      <t xml:space="preserve">Two 12.5 minutes halves with a 2 minute halftime. A 1 minute interval is to be used to switch benches at half. 3 minutes between games to switch courts. </t>
    </r>
    <r>
      <rPr>
        <b/>
        <i/>
        <sz val="11"/>
        <color theme="1"/>
        <rFont val="Calibri"/>
        <family val="2"/>
        <scheme val="minor"/>
      </rPr>
      <t>8 teams will automatically qualify to the 2017 NIT.</t>
    </r>
  </si>
  <si>
    <t>POOL PLAY</t>
  </si>
  <si>
    <t>TIME</t>
  </si>
  <si>
    <t>GAME #</t>
  </si>
  <si>
    <t>COURT 1</t>
  </si>
  <si>
    <t>COURT 2</t>
  </si>
  <si>
    <t>A1 V 4</t>
  </si>
  <si>
    <t>A2 V 3</t>
  </si>
  <si>
    <t>D1 V 4</t>
  </si>
  <si>
    <t>D2 V 3</t>
  </si>
  <si>
    <t>B1 V 4</t>
  </si>
  <si>
    <t>B2 V 3</t>
  </si>
  <si>
    <t>C1 V 4</t>
  </si>
  <si>
    <t>C2 V 3</t>
  </si>
  <si>
    <t>A4 V 2</t>
  </si>
  <si>
    <t>A3 V 1</t>
  </si>
  <si>
    <t>D4 V 2</t>
  </si>
  <si>
    <t>D3 V 1</t>
  </si>
  <si>
    <t>B4 V 2</t>
  </si>
  <si>
    <t>B3 V 1</t>
  </si>
  <si>
    <t>C4 V 2</t>
  </si>
  <si>
    <t>C3 V 1</t>
  </si>
  <si>
    <t>A1 V 2</t>
  </si>
  <si>
    <t>A3 V 4</t>
  </si>
  <si>
    <t>D1 V 2</t>
  </si>
  <si>
    <t>D3 V 4</t>
  </si>
  <si>
    <t>B1 V 2</t>
  </si>
  <si>
    <t>B3 V 4</t>
  </si>
  <si>
    <t>C1 V 2</t>
  </si>
  <si>
    <t>C3 V 4</t>
  </si>
  <si>
    <t>CROSSOVERS</t>
  </si>
  <si>
    <t>A4 v D4</t>
  </si>
  <si>
    <t>B4 v C4</t>
  </si>
  <si>
    <t>D2 v A3</t>
  </si>
  <si>
    <t>A2 v D3</t>
  </si>
  <si>
    <t>C2 v B3</t>
  </si>
  <si>
    <t>B2 v C3</t>
  </si>
  <si>
    <t>A1 v D1</t>
  </si>
  <si>
    <t>B1 v C1</t>
  </si>
  <si>
    <t>W27 v W28</t>
  </si>
  <si>
    <t>W29 v W30</t>
  </si>
  <si>
    <t>W31 v W32 (1st, 2nd)</t>
  </si>
  <si>
    <t>L31 v L32 (3rd, 4th)</t>
  </si>
  <si>
    <t>W33 v W34 (5th, 6th)</t>
  </si>
  <si>
    <t>L33 v L34 (7th, 8th)</t>
  </si>
  <si>
    <t>Majestyx FHC Gray</t>
  </si>
  <si>
    <t>CPFH Lilac</t>
  </si>
  <si>
    <t>Viper V</t>
  </si>
  <si>
    <t>CPFH Periwinkle</t>
  </si>
  <si>
    <t>United FHC U16 1</t>
  </si>
  <si>
    <t>Team AGH 1</t>
  </si>
  <si>
    <t>Viper VI</t>
  </si>
  <si>
    <t>Jersey Intensity III</t>
  </si>
  <si>
    <t>Horizon Flame</t>
  </si>
  <si>
    <t>Strong Island Huskies</t>
  </si>
  <si>
    <t>Team AGH 4</t>
  </si>
  <si>
    <t>Xplosive Hockey Club Green</t>
  </si>
  <si>
    <t>DE Sharks Black</t>
  </si>
  <si>
    <t>Horizon Fire</t>
  </si>
  <si>
    <t>Mystx Fever</t>
  </si>
  <si>
    <t>Xcalibur Jaguars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</si>
</sst>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1" fillId="3" borderId="0" xfId="0" applyNumberFormat="1" applyFont="1" applyFill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0" fontId="0" fillId="9" borderId="3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0" fillId="0" borderId="0" xfId="0" applyProtection="1"/>
    <xf numFmtId="0" fontId="1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9" borderId="4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10" borderId="4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6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12" borderId="6" xfId="0" applyFill="1" applyBorder="1" applyProtection="1"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1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49" fontId="5" fillId="0" borderId="0" xfId="0" applyNumberFormat="1" applyFont="1"/>
    <xf numFmtId="164" fontId="1" fillId="4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/>
    </xf>
    <xf numFmtId="0" fontId="3" fillId="13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vertical="top"/>
    </xf>
    <xf numFmtId="0" fontId="5" fillId="12" borderId="11" xfId="0" applyFont="1" applyFill="1" applyBorder="1" applyAlignment="1">
      <alignment horizontal="left" vertical="top"/>
    </xf>
    <xf numFmtId="0" fontId="5" fillId="12" borderId="12" xfId="0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left" vertical="top"/>
    </xf>
    <xf numFmtId="0" fontId="3" fillId="14" borderId="8" xfId="0" applyFont="1" applyFill="1" applyBorder="1" applyAlignment="1">
      <alignment horizontal="left" vertical="top"/>
    </xf>
    <xf numFmtId="0" fontId="3" fillId="14" borderId="9" xfId="0" applyFont="1" applyFill="1" applyBorder="1" applyAlignment="1">
      <alignment horizontal="left" vertical="top"/>
    </xf>
    <xf numFmtId="0" fontId="5" fillId="15" borderId="13" xfId="0" applyFont="1" applyFill="1" applyBorder="1" applyAlignment="1">
      <alignment horizontal="left" wrapText="1"/>
    </xf>
    <xf numFmtId="0" fontId="5" fillId="15" borderId="0" xfId="0" applyFont="1" applyFill="1" applyBorder="1" applyAlignment="1">
      <alignment horizontal="left" wrapText="1"/>
    </xf>
    <xf numFmtId="0" fontId="5" fillId="15" borderId="14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15" borderId="12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39F8-938E-485C-BB19-1BDB81574517}">
  <dimension ref="A1:N42"/>
  <sheetViews>
    <sheetView zoomScaleNormal="100" workbookViewId="0">
      <selection activeCell="F9" sqref="F9"/>
    </sheetView>
  </sheetViews>
  <sheetFormatPr defaultRowHeight="14.4" x14ac:dyDescent="0.3"/>
  <cols>
    <col min="1" max="1" width="11.21875" style="3" bestFit="1" customWidth="1"/>
    <col min="2" max="2" width="8.88671875" style="4"/>
    <col min="3" max="5" width="8.88671875" style="2"/>
    <col min="6" max="6" width="8.88671875" style="21"/>
    <col min="7" max="7" width="8.88671875" style="4"/>
    <col min="8" max="8" width="8.88671875" style="21"/>
    <col min="9" max="16384" width="8.88671875" style="2"/>
  </cols>
  <sheetData>
    <row r="1" spans="1:14" ht="37.200000000000003" customHeight="1" x14ac:dyDescent="0.4">
      <c r="A1" s="47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4" x14ac:dyDescent="0.3">
      <c r="A2" s="5" t="s">
        <v>0</v>
      </c>
      <c r="B2" s="18" t="s">
        <v>1</v>
      </c>
      <c r="C2" s="18" t="s">
        <v>2</v>
      </c>
      <c r="D2" s="46" t="s">
        <v>3</v>
      </c>
      <c r="E2" s="46"/>
      <c r="F2" s="20" t="s">
        <v>7</v>
      </c>
      <c r="G2" s="18" t="s">
        <v>4</v>
      </c>
      <c r="H2" s="20" t="s">
        <v>7</v>
      </c>
      <c r="I2" s="46" t="s">
        <v>5</v>
      </c>
      <c r="J2" s="46"/>
    </row>
    <row r="3" spans="1:14" x14ac:dyDescent="0.3">
      <c r="A3" s="6">
        <v>0.33333333333333331</v>
      </c>
      <c r="B3" s="7">
        <v>1</v>
      </c>
      <c r="C3" s="7">
        <v>1</v>
      </c>
      <c r="D3" s="44" t="str">
        <f>Pools!$B$2</f>
        <v>CPFH Lilac</v>
      </c>
      <c r="E3" s="44"/>
      <c r="G3" s="7" t="s">
        <v>4</v>
      </c>
      <c r="I3" s="44" t="str">
        <f>Pools!$B$5</f>
        <v>Xcalibur Jaguars</v>
      </c>
      <c r="J3" s="44"/>
    </row>
    <row r="4" spans="1:14" x14ac:dyDescent="0.3">
      <c r="A4" s="8">
        <v>0.33333333333333331</v>
      </c>
      <c r="B4" s="9">
        <v>2</v>
      </c>
      <c r="C4" s="9">
        <v>2</v>
      </c>
      <c r="D4" s="45" t="str">
        <f>Pools!$B$3</f>
        <v>Horizon Fire</v>
      </c>
      <c r="E4" s="45"/>
      <c r="F4" s="22"/>
      <c r="G4" s="9" t="s">
        <v>4</v>
      </c>
      <c r="H4" s="22"/>
      <c r="I4" s="45" t="str">
        <f>Pools!$B$4</f>
        <v>Jersey Intensity III</v>
      </c>
      <c r="J4" s="45"/>
    </row>
    <row r="5" spans="1:14" x14ac:dyDescent="0.3">
      <c r="A5" s="6">
        <v>0.35416666666666669</v>
      </c>
      <c r="B5" s="7">
        <v>1</v>
      </c>
      <c r="C5" s="7">
        <v>3</v>
      </c>
      <c r="D5" s="44" t="str">
        <f>Pools!H2</f>
        <v>Viper V</v>
      </c>
      <c r="E5" s="44"/>
      <c r="G5" s="7" t="s">
        <v>4</v>
      </c>
      <c r="I5" s="44" t="str">
        <f>Pools!H5</f>
        <v>DE Sharks Black</v>
      </c>
      <c r="J5" s="44"/>
    </row>
    <row r="6" spans="1:14" x14ac:dyDescent="0.3">
      <c r="A6" s="8">
        <v>0.35416666666666669</v>
      </c>
      <c r="B6" s="9">
        <v>2</v>
      </c>
      <c r="C6" s="9">
        <v>4</v>
      </c>
      <c r="D6" s="45" t="str">
        <f>Pools!H3</f>
        <v>Team AGH 1</v>
      </c>
      <c r="E6" s="45"/>
      <c r="F6" s="22"/>
      <c r="G6" s="9" t="s">
        <v>4</v>
      </c>
      <c r="H6" s="22"/>
      <c r="I6" s="45" t="str">
        <f>Pools!H4</f>
        <v>Xplosive Hockey Club Green</v>
      </c>
      <c r="J6" s="45"/>
    </row>
    <row r="7" spans="1:14" x14ac:dyDescent="0.3">
      <c r="A7" s="6">
        <v>0.375</v>
      </c>
      <c r="B7" s="7">
        <v>1</v>
      </c>
      <c r="C7" s="7">
        <v>5</v>
      </c>
      <c r="D7" s="44" t="str">
        <f>Pools!D2</f>
        <v>Majestyx FHC Gray</v>
      </c>
      <c r="E7" s="44"/>
      <c r="G7" s="7" t="s">
        <v>4</v>
      </c>
      <c r="I7" s="44" t="str">
        <f>Pools!D5</f>
        <v>Mystx Fever</v>
      </c>
      <c r="J7" s="44"/>
    </row>
    <row r="8" spans="1:14" x14ac:dyDescent="0.3">
      <c r="A8" s="8">
        <v>0.375</v>
      </c>
      <c r="B8" s="9">
        <v>2</v>
      </c>
      <c r="C8" s="9">
        <v>6</v>
      </c>
      <c r="D8" s="45" t="str">
        <f>Pools!D3</f>
        <v>Viper VI</v>
      </c>
      <c r="E8" s="45"/>
      <c r="F8" s="22"/>
      <c r="G8" s="9" t="s">
        <v>4</v>
      </c>
      <c r="H8" s="22"/>
      <c r="I8" s="45" t="str">
        <f>Pools!D4</f>
        <v>Strong Island Huskies</v>
      </c>
      <c r="J8" s="45"/>
    </row>
    <row r="9" spans="1:14" x14ac:dyDescent="0.3">
      <c r="A9" s="6">
        <v>0.39583333333333331</v>
      </c>
      <c r="B9" s="7">
        <v>1</v>
      </c>
      <c r="C9" s="7">
        <v>7</v>
      </c>
      <c r="D9" s="44" t="str">
        <f>Pools!F2</f>
        <v>CPFH Periwinkle</v>
      </c>
      <c r="E9" s="44"/>
      <c r="G9" s="7" t="s">
        <v>4</v>
      </c>
      <c r="I9" s="44" t="str">
        <f>Pools!F5</f>
        <v>Team AGH 4</v>
      </c>
      <c r="J9" s="44"/>
    </row>
    <row r="10" spans="1:14" x14ac:dyDescent="0.3">
      <c r="A10" s="8">
        <v>0.39583333333333331</v>
      </c>
      <c r="B10" s="9">
        <v>2</v>
      </c>
      <c r="C10" s="9">
        <v>8</v>
      </c>
      <c r="D10" s="45" t="str">
        <f>Pools!F3</f>
        <v>United FHC U16 1</v>
      </c>
      <c r="E10" s="45"/>
      <c r="F10" s="22"/>
      <c r="G10" s="9" t="s">
        <v>4</v>
      </c>
      <c r="H10" s="22"/>
      <c r="I10" s="45" t="str">
        <f>Pools!F4</f>
        <v>Horizon Flame</v>
      </c>
      <c r="J10" s="45"/>
    </row>
    <row r="11" spans="1:14" x14ac:dyDescent="0.3">
      <c r="A11" s="6">
        <v>0.41666666666666669</v>
      </c>
      <c r="B11" s="7">
        <v>1</v>
      </c>
      <c r="C11" s="7">
        <v>9</v>
      </c>
      <c r="D11" s="44" t="str">
        <f>Pools!$B$5</f>
        <v>Xcalibur Jaguars</v>
      </c>
      <c r="E11" s="44"/>
      <c r="G11" s="7" t="s">
        <v>4</v>
      </c>
      <c r="I11" s="44" t="str">
        <f>Pools!$B$3</f>
        <v>Horizon Fire</v>
      </c>
      <c r="J11" s="44"/>
    </row>
    <row r="12" spans="1:14" x14ac:dyDescent="0.3">
      <c r="A12" s="8">
        <v>0.41666666666666669</v>
      </c>
      <c r="B12" s="9">
        <v>2</v>
      </c>
      <c r="C12" s="9">
        <v>10</v>
      </c>
      <c r="D12" s="45" t="str">
        <f>Pools!$B$4</f>
        <v>Jersey Intensity III</v>
      </c>
      <c r="E12" s="45"/>
      <c r="F12" s="22"/>
      <c r="G12" s="9" t="s">
        <v>4</v>
      </c>
      <c r="H12" s="22"/>
      <c r="I12" s="45" t="str">
        <f>Pools!$B$2</f>
        <v>CPFH Lilac</v>
      </c>
      <c r="J12" s="45"/>
    </row>
    <row r="13" spans="1:14" x14ac:dyDescent="0.3">
      <c r="A13" s="6">
        <v>0.4375</v>
      </c>
      <c r="B13" s="7">
        <v>1</v>
      </c>
      <c r="C13" s="7">
        <v>11</v>
      </c>
      <c r="D13" s="44" t="str">
        <f>Pools!H5</f>
        <v>DE Sharks Black</v>
      </c>
      <c r="E13" s="44"/>
      <c r="G13" s="7" t="s">
        <v>4</v>
      </c>
      <c r="I13" s="44" t="str">
        <f>Pools!H3</f>
        <v>Team AGH 1</v>
      </c>
      <c r="J13" s="44"/>
    </row>
    <row r="14" spans="1:14" x14ac:dyDescent="0.3">
      <c r="A14" s="8">
        <v>0.4375</v>
      </c>
      <c r="B14" s="9">
        <v>2</v>
      </c>
      <c r="C14" s="9">
        <v>12</v>
      </c>
      <c r="D14" s="45" t="str">
        <f>Pools!H4</f>
        <v>Xplosive Hockey Club Green</v>
      </c>
      <c r="E14" s="45"/>
      <c r="F14" s="22"/>
      <c r="G14" s="9" t="s">
        <v>4</v>
      </c>
      <c r="H14" s="22"/>
      <c r="I14" s="45" t="str">
        <f>Pools!H2</f>
        <v>Viper V</v>
      </c>
      <c r="J14" s="45"/>
    </row>
    <row r="15" spans="1:14" x14ac:dyDescent="0.3">
      <c r="A15" s="6">
        <v>0.45833333333333331</v>
      </c>
      <c r="B15" s="7">
        <v>1</v>
      </c>
      <c r="C15" s="7">
        <v>13</v>
      </c>
      <c r="D15" s="44" t="str">
        <f>Pools!D5</f>
        <v>Mystx Fever</v>
      </c>
      <c r="E15" s="44"/>
      <c r="G15" s="7" t="s">
        <v>4</v>
      </c>
      <c r="I15" s="44" t="str">
        <f>Pools!D3</f>
        <v>Viper VI</v>
      </c>
      <c r="J15" s="44"/>
    </row>
    <row r="16" spans="1:14" x14ac:dyDescent="0.3">
      <c r="A16" s="8">
        <v>0.45833333333333331</v>
      </c>
      <c r="B16" s="9">
        <v>2</v>
      </c>
      <c r="C16" s="9">
        <v>14</v>
      </c>
      <c r="D16" s="45" t="str">
        <f>Pools!D4</f>
        <v>Strong Island Huskies</v>
      </c>
      <c r="E16" s="45"/>
      <c r="F16" s="22"/>
      <c r="G16" s="9" t="s">
        <v>4</v>
      </c>
      <c r="H16" s="22"/>
      <c r="I16" s="45" t="str">
        <f>Pools!D2</f>
        <v>Majestyx FHC Gray</v>
      </c>
      <c r="J16" s="45"/>
    </row>
    <row r="17" spans="1:10" x14ac:dyDescent="0.3">
      <c r="A17" s="6">
        <v>0.47916666666666669</v>
      </c>
      <c r="B17" s="7">
        <v>1</v>
      </c>
      <c r="C17" s="7">
        <v>15</v>
      </c>
      <c r="D17" s="44" t="str">
        <f>Pools!F5</f>
        <v>Team AGH 4</v>
      </c>
      <c r="E17" s="44"/>
      <c r="G17" s="7" t="s">
        <v>4</v>
      </c>
      <c r="I17" s="44" t="str">
        <f>Pools!F3</f>
        <v>United FHC U16 1</v>
      </c>
      <c r="J17" s="44"/>
    </row>
    <row r="18" spans="1:10" x14ac:dyDescent="0.3">
      <c r="A18" s="8">
        <v>0.47916666666666669</v>
      </c>
      <c r="B18" s="9">
        <v>2</v>
      </c>
      <c r="C18" s="9">
        <v>16</v>
      </c>
      <c r="D18" s="45" t="str">
        <f>Pools!F4</f>
        <v>Horizon Flame</v>
      </c>
      <c r="E18" s="45"/>
      <c r="F18" s="22"/>
      <c r="G18" s="9" t="s">
        <v>4</v>
      </c>
      <c r="H18" s="22"/>
      <c r="I18" s="45" t="str">
        <f>Pools!F2</f>
        <v>CPFH Periwinkle</v>
      </c>
      <c r="J18" s="45"/>
    </row>
    <row r="19" spans="1:10" x14ac:dyDescent="0.3">
      <c r="A19" s="6">
        <v>0.5</v>
      </c>
      <c r="B19" s="7">
        <v>1</v>
      </c>
      <c r="C19" s="7">
        <v>17</v>
      </c>
      <c r="D19" s="44" t="str">
        <f>Pools!$B$2</f>
        <v>CPFH Lilac</v>
      </c>
      <c r="E19" s="44"/>
      <c r="G19" s="7" t="s">
        <v>4</v>
      </c>
      <c r="I19" s="44" t="str">
        <f>Pools!$B$3</f>
        <v>Horizon Fire</v>
      </c>
      <c r="J19" s="44"/>
    </row>
    <row r="20" spans="1:10" x14ac:dyDescent="0.3">
      <c r="A20" s="8">
        <v>0.5</v>
      </c>
      <c r="B20" s="9">
        <v>2</v>
      </c>
      <c r="C20" s="9">
        <v>18</v>
      </c>
      <c r="D20" s="45" t="str">
        <f>Pools!$B$4</f>
        <v>Jersey Intensity III</v>
      </c>
      <c r="E20" s="45"/>
      <c r="F20" s="22"/>
      <c r="G20" s="9" t="s">
        <v>4</v>
      </c>
      <c r="H20" s="22"/>
      <c r="I20" s="45" t="str">
        <f>Pools!$B$5</f>
        <v>Xcalibur Jaguars</v>
      </c>
      <c r="J20" s="45"/>
    </row>
    <row r="21" spans="1:10" x14ac:dyDescent="0.3">
      <c r="A21" s="6">
        <v>0.52083333333333337</v>
      </c>
      <c r="B21" s="7">
        <v>1</v>
      </c>
      <c r="C21" s="7">
        <v>19</v>
      </c>
      <c r="D21" s="44" t="str">
        <f>Pools!H2</f>
        <v>Viper V</v>
      </c>
      <c r="E21" s="44"/>
      <c r="G21" s="7" t="s">
        <v>4</v>
      </c>
      <c r="I21" s="44" t="str">
        <f>Pools!H3</f>
        <v>Team AGH 1</v>
      </c>
      <c r="J21" s="44"/>
    </row>
    <row r="22" spans="1:10" x14ac:dyDescent="0.3">
      <c r="A22" s="8">
        <v>0.52083333333333337</v>
      </c>
      <c r="B22" s="9">
        <v>2</v>
      </c>
      <c r="C22" s="9">
        <v>20</v>
      </c>
      <c r="D22" s="45" t="str">
        <f>Pools!H4</f>
        <v>Xplosive Hockey Club Green</v>
      </c>
      <c r="E22" s="45"/>
      <c r="F22" s="22"/>
      <c r="G22" s="9" t="s">
        <v>4</v>
      </c>
      <c r="H22" s="22"/>
      <c r="I22" s="45" t="str">
        <f>Pools!H5</f>
        <v>DE Sharks Black</v>
      </c>
      <c r="J22" s="45"/>
    </row>
    <row r="23" spans="1:10" x14ac:dyDescent="0.3">
      <c r="A23" s="6">
        <v>0.54166666666666663</v>
      </c>
      <c r="B23" s="7">
        <v>1</v>
      </c>
      <c r="C23" s="7">
        <v>21</v>
      </c>
      <c r="D23" s="44" t="str">
        <f>Pools!D2</f>
        <v>Majestyx FHC Gray</v>
      </c>
      <c r="E23" s="44"/>
      <c r="G23" s="7" t="s">
        <v>4</v>
      </c>
      <c r="I23" s="44" t="str">
        <f>Pools!D3</f>
        <v>Viper VI</v>
      </c>
      <c r="J23" s="44"/>
    </row>
    <row r="24" spans="1:10" x14ac:dyDescent="0.3">
      <c r="A24" s="8">
        <v>0.54166666666666663</v>
      </c>
      <c r="B24" s="9">
        <v>2</v>
      </c>
      <c r="C24" s="9">
        <v>22</v>
      </c>
      <c r="D24" s="45" t="str">
        <f>Pools!D4</f>
        <v>Strong Island Huskies</v>
      </c>
      <c r="E24" s="45"/>
      <c r="F24" s="22"/>
      <c r="G24" s="9" t="s">
        <v>4</v>
      </c>
      <c r="H24" s="22"/>
      <c r="I24" s="45" t="str">
        <f>Pools!D5</f>
        <v>Mystx Fever</v>
      </c>
      <c r="J24" s="45"/>
    </row>
    <row r="25" spans="1:10" x14ac:dyDescent="0.3">
      <c r="A25" s="6">
        <v>0.5625</v>
      </c>
      <c r="B25" s="7">
        <v>1</v>
      </c>
      <c r="C25" s="7">
        <v>23</v>
      </c>
      <c r="D25" s="44" t="str">
        <f>Pools!F2</f>
        <v>CPFH Periwinkle</v>
      </c>
      <c r="E25" s="44"/>
      <c r="G25" s="7" t="s">
        <v>4</v>
      </c>
      <c r="I25" s="44" t="str">
        <f>Pools!F3</f>
        <v>United FHC U16 1</v>
      </c>
      <c r="J25" s="44"/>
    </row>
    <row r="26" spans="1:10" x14ac:dyDescent="0.3">
      <c r="A26" s="8">
        <v>0.5625</v>
      </c>
      <c r="B26" s="9">
        <v>2</v>
      </c>
      <c r="C26" s="9">
        <v>24</v>
      </c>
      <c r="D26" s="45" t="str">
        <f>Pools!F4</f>
        <v>Horizon Flame</v>
      </c>
      <c r="E26" s="45"/>
      <c r="F26" s="22"/>
      <c r="G26" s="9" t="s">
        <v>4</v>
      </c>
      <c r="H26" s="22"/>
      <c r="I26" s="45" t="str">
        <f>Pools!F5</f>
        <v>Team AGH 4</v>
      </c>
      <c r="J26" s="45"/>
    </row>
    <row r="27" spans="1:10" x14ac:dyDescent="0.3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x14ac:dyDescent="0.3">
      <c r="A28" s="6">
        <v>0.60416666666666663</v>
      </c>
      <c r="B28" s="7">
        <v>1</v>
      </c>
      <c r="C28" s="7">
        <v>25</v>
      </c>
      <c r="D28" s="42" t="s">
        <v>10</v>
      </c>
      <c r="E28" s="42"/>
      <c r="G28" s="7" t="s">
        <v>4</v>
      </c>
      <c r="I28" s="42" t="s">
        <v>18</v>
      </c>
      <c r="J28" s="42"/>
    </row>
    <row r="29" spans="1:10" x14ac:dyDescent="0.3">
      <c r="A29" s="8">
        <v>0.60416666666666663</v>
      </c>
      <c r="B29" s="9">
        <v>2</v>
      </c>
      <c r="C29" s="9">
        <v>26</v>
      </c>
      <c r="D29" s="43" t="s">
        <v>14</v>
      </c>
      <c r="E29" s="43"/>
      <c r="F29" s="22"/>
      <c r="G29" s="9" t="s">
        <v>4</v>
      </c>
      <c r="H29" s="22"/>
      <c r="I29" s="43" t="s">
        <v>22</v>
      </c>
      <c r="J29" s="43"/>
    </row>
    <row r="30" spans="1:10" x14ac:dyDescent="0.3">
      <c r="A30" s="6">
        <v>0.625</v>
      </c>
      <c r="B30" s="7">
        <v>1</v>
      </c>
      <c r="C30" s="7">
        <v>27</v>
      </c>
      <c r="D30" s="42" t="s">
        <v>19</v>
      </c>
      <c r="E30" s="42"/>
      <c r="G30" s="7" t="s">
        <v>4</v>
      </c>
      <c r="I30" s="42" t="s">
        <v>12</v>
      </c>
      <c r="J30" s="42"/>
    </row>
    <row r="31" spans="1:10" x14ac:dyDescent="0.3">
      <c r="A31" s="8">
        <v>0.625</v>
      </c>
      <c r="B31" s="9">
        <v>2</v>
      </c>
      <c r="C31" s="9">
        <v>28</v>
      </c>
      <c r="D31" s="43" t="s">
        <v>11</v>
      </c>
      <c r="E31" s="43"/>
      <c r="F31" s="22"/>
      <c r="G31" s="9" t="s">
        <v>4</v>
      </c>
      <c r="H31" s="22"/>
      <c r="I31" s="43" t="s">
        <v>20</v>
      </c>
      <c r="J31" s="43"/>
    </row>
    <row r="32" spans="1:10" x14ac:dyDescent="0.3">
      <c r="A32" s="6">
        <v>0.64583333333333337</v>
      </c>
      <c r="B32" s="7">
        <v>1</v>
      </c>
      <c r="C32" s="7">
        <v>29</v>
      </c>
      <c r="D32" s="42" t="s">
        <v>23</v>
      </c>
      <c r="E32" s="42"/>
      <c r="G32" s="7" t="s">
        <v>4</v>
      </c>
      <c r="I32" s="42" t="s">
        <v>16</v>
      </c>
      <c r="J32" s="42"/>
    </row>
    <row r="33" spans="1:11" x14ac:dyDescent="0.3">
      <c r="A33" s="8">
        <v>0.64583333333333337</v>
      </c>
      <c r="B33" s="9">
        <v>2</v>
      </c>
      <c r="C33" s="9">
        <v>30</v>
      </c>
      <c r="D33" s="43" t="s">
        <v>15</v>
      </c>
      <c r="E33" s="43"/>
      <c r="F33" s="22"/>
      <c r="G33" s="9" t="s">
        <v>4</v>
      </c>
      <c r="H33" s="22"/>
      <c r="I33" s="43" t="s">
        <v>24</v>
      </c>
      <c r="J33" s="43"/>
    </row>
    <row r="34" spans="1:11" x14ac:dyDescent="0.3">
      <c r="A34" s="6">
        <v>0.66666666666666663</v>
      </c>
      <c r="B34" s="7">
        <v>1</v>
      </c>
      <c r="C34" s="7">
        <v>31</v>
      </c>
      <c r="D34" s="42" t="s">
        <v>9</v>
      </c>
      <c r="E34" s="42"/>
      <c r="G34" s="7" t="s">
        <v>4</v>
      </c>
      <c r="I34" s="42" t="s">
        <v>17</v>
      </c>
      <c r="J34" s="42"/>
    </row>
    <row r="35" spans="1:11" x14ac:dyDescent="0.3">
      <c r="A35" s="8">
        <v>0.66666666666666663</v>
      </c>
      <c r="B35" s="9">
        <v>2</v>
      </c>
      <c r="C35" s="9">
        <v>32</v>
      </c>
      <c r="D35" s="43" t="s">
        <v>13</v>
      </c>
      <c r="E35" s="43"/>
      <c r="F35" s="22"/>
      <c r="G35" s="9" t="s">
        <v>4</v>
      </c>
      <c r="H35" s="22"/>
      <c r="I35" s="43" t="s">
        <v>21</v>
      </c>
      <c r="J35" s="43"/>
    </row>
    <row r="36" spans="1:11" x14ac:dyDescent="0.3">
      <c r="A36" s="6">
        <v>0.6875</v>
      </c>
      <c r="B36" s="7">
        <v>1</v>
      </c>
      <c r="C36" s="7">
        <v>33</v>
      </c>
      <c r="D36" s="42" t="s">
        <v>26</v>
      </c>
      <c r="E36" s="42"/>
      <c r="G36" s="7" t="s">
        <v>4</v>
      </c>
      <c r="I36" s="42" t="s">
        <v>27</v>
      </c>
      <c r="J36" s="42"/>
    </row>
    <row r="37" spans="1:11" x14ac:dyDescent="0.3">
      <c r="A37" s="8">
        <v>0.6875</v>
      </c>
      <c r="B37" s="9">
        <v>2</v>
      </c>
      <c r="C37" s="9">
        <v>34</v>
      </c>
      <c r="D37" s="43" t="s">
        <v>36</v>
      </c>
      <c r="E37" s="43"/>
      <c r="F37" s="22"/>
      <c r="G37" s="9" t="s">
        <v>4</v>
      </c>
      <c r="H37" s="22"/>
      <c r="I37" s="43" t="s">
        <v>37</v>
      </c>
      <c r="J37" s="43"/>
    </row>
    <row r="38" spans="1:11" x14ac:dyDescent="0.3">
      <c r="A38" s="6">
        <v>0.70833333333333337</v>
      </c>
      <c r="B38" s="7">
        <v>1</v>
      </c>
      <c r="C38" s="7">
        <v>35</v>
      </c>
      <c r="D38" s="42" t="s">
        <v>28</v>
      </c>
      <c r="E38" s="42"/>
      <c r="G38" s="7" t="s">
        <v>4</v>
      </c>
      <c r="I38" s="42" t="s">
        <v>29</v>
      </c>
      <c r="J38" s="42"/>
      <c r="K38" s="2" t="s">
        <v>41</v>
      </c>
    </row>
    <row r="39" spans="1:11" x14ac:dyDescent="0.3">
      <c r="A39" s="8">
        <v>0.70833333333333337</v>
      </c>
      <c r="B39" s="9">
        <v>2</v>
      </c>
      <c r="C39" s="9">
        <v>36</v>
      </c>
      <c r="D39" s="43" t="s">
        <v>30</v>
      </c>
      <c r="E39" s="43"/>
      <c r="F39" s="22"/>
      <c r="G39" s="9" t="s">
        <v>4</v>
      </c>
      <c r="H39" s="22"/>
      <c r="I39" s="43" t="s">
        <v>31</v>
      </c>
      <c r="J39" s="43"/>
      <c r="K39" s="2" t="s">
        <v>42</v>
      </c>
    </row>
    <row r="40" spans="1:11" x14ac:dyDescent="0.3">
      <c r="A40" s="6">
        <v>0.72916666666666663</v>
      </c>
      <c r="B40" s="7">
        <v>1</v>
      </c>
      <c r="C40" s="7">
        <v>37</v>
      </c>
      <c r="D40" s="42" t="s">
        <v>32</v>
      </c>
      <c r="E40" s="42"/>
      <c r="G40" s="7" t="s">
        <v>4</v>
      </c>
      <c r="I40" s="42" t="s">
        <v>33</v>
      </c>
      <c r="J40" s="42"/>
      <c r="K40" s="2" t="s">
        <v>43</v>
      </c>
    </row>
    <row r="41" spans="1:11" x14ac:dyDescent="0.3">
      <c r="A41" s="8">
        <v>0.72916666666666663</v>
      </c>
      <c r="B41" s="9">
        <v>2</v>
      </c>
      <c r="C41" s="9">
        <v>38</v>
      </c>
      <c r="D41" s="43" t="s">
        <v>34</v>
      </c>
      <c r="E41" s="43"/>
      <c r="F41" s="22"/>
      <c r="G41" s="9" t="s">
        <v>4</v>
      </c>
      <c r="H41" s="22"/>
      <c r="I41" s="43" t="s">
        <v>35</v>
      </c>
      <c r="J41" s="43"/>
      <c r="K41" s="2" t="s">
        <v>44</v>
      </c>
    </row>
    <row r="42" spans="1:11" x14ac:dyDescent="0.3">
      <c r="A42" s="6"/>
      <c r="B42" s="7"/>
      <c r="C42" s="19"/>
    </row>
  </sheetData>
  <sheetProtection algorithmName="SHA-512" hashValue="OZN0xFTiZJO2+4G0MAfPv2g8UvBHSZJHLgoG1vS2lXrVqV0qDkO5FJshnMnO/MQyMGyIkRRMuHNZHAwAsDjhWQ==" saltValue="yJypSQARBkVAqQCM/Txixw==" spinCount="100000" sheet="1" selectLockedCells="1"/>
  <mergeCells count="80">
    <mergeCell ref="I26:J26"/>
    <mergeCell ref="A1:J1"/>
    <mergeCell ref="D3:E3"/>
    <mergeCell ref="D4:E4"/>
    <mergeCell ref="D5:E5"/>
    <mergeCell ref="D16:E16"/>
    <mergeCell ref="I24:J2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3:E23"/>
    <mergeCell ref="D24:E24"/>
    <mergeCell ref="D25:E25"/>
    <mergeCell ref="D22:E22"/>
    <mergeCell ref="D26:E26"/>
    <mergeCell ref="D17:E17"/>
    <mergeCell ref="D18:E18"/>
    <mergeCell ref="D19:E19"/>
    <mergeCell ref="D20:E20"/>
    <mergeCell ref="D21:E21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I25:J25"/>
    <mergeCell ref="I28:J28"/>
    <mergeCell ref="I30:J30"/>
    <mergeCell ref="I32:J32"/>
    <mergeCell ref="D2:E2"/>
    <mergeCell ref="I2:J2"/>
    <mergeCell ref="I3:J3"/>
    <mergeCell ref="I4:J4"/>
    <mergeCell ref="I6:J6"/>
    <mergeCell ref="I8:J8"/>
    <mergeCell ref="I10:J10"/>
    <mergeCell ref="I12:J12"/>
    <mergeCell ref="I14:J14"/>
    <mergeCell ref="I16:J16"/>
    <mergeCell ref="I18:J18"/>
    <mergeCell ref="I29:J29"/>
    <mergeCell ref="I15:J15"/>
    <mergeCell ref="I17:J17"/>
    <mergeCell ref="I19:J19"/>
    <mergeCell ref="I21:J21"/>
    <mergeCell ref="I23:J23"/>
    <mergeCell ref="I20:J20"/>
    <mergeCell ref="I22:J22"/>
    <mergeCell ref="I5:J5"/>
    <mergeCell ref="I7:J7"/>
    <mergeCell ref="I9:J9"/>
    <mergeCell ref="I11:J11"/>
    <mergeCell ref="I13:J13"/>
    <mergeCell ref="A27:J27"/>
    <mergeCell ref="I38:J38"/>
    <mergeCell ref="I40:J40"/>
    <mergeCell ref="I39:J39"/>
    <mergeCell ref="I41:J41"/>
    <mergeCell ref="I31:J31"/>
    <mergeCell ref="I33:J33"/>
    <mergeCell ref="I35:J35"/>
    <mergeCell ref="I37:J37"/>
    <mergeCell ref="I34:J34"/>
    <mergeCell ref="I36:J36"/>
    <mergeCell ref="D38:E38"/>
    <mergeCell ref="D39:E39"/>
    <mergeCell ref="D40:E40"/>
    <mergeCell ref="D41:E41"/>
    <mergeCell ref="D33:E33"/>
  </mergeCells>
  <pageMargins left="0.25" right="0.25" top="0.75" bottom="0.75" header="0.3" footer="0.3"/>
  <pageSetup orientation="portrait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AB35-0D73-41B4-9339-4702E54A4E5F}">
  <dimension ref="A1:G32"/>
  <sheetViews>
    <sheetView view="pageBreakPreview" topLeftCell="A7" zoomScaleNormal="100" zoomScaleSheetLayoutView="100" workbookViewId="0">
      <selection activeCell="D20" sqref="D20"/>
    </sheetView>
  </sheetViews>
  <sheetFormatPr defaultRowHeight="14.4" x14ac:dyDescent="0.3"/>
  <cols>
    <col min="1" max="1" width="8.88671875" style="31"/>
    <col min="2" max="2" width="10.77734375" style="31" bestFit="1" customWidth="1"/>
    <col min="3" max="3" width="23.21875" style="31" customWidth="1"/>
    <col min="4" max="4" width="14.77734375" style="31" customWidth="1"/>
    <col min="5" max="5" width="22.21875" style="31" bestFit="1" customWidth="1"/>
    <col min="6" max="16384" width="8.88671875" style="31"/>
  </cols>
  <sheetData>
    <row r="1" spans="1:7" x14ac:dyDescent="0.3">
      <c r="A1" s="51" t="s">
        <v>45</v>
      </c>
      <c r="B1" s="51"/>
      <c r="C1" s="51"/>
      <c r="D1" s="51"/>
      <c r="E1" s="51"/>
      <c r="F1" s="51"/>
      <c r="G1" s="51"/>
    </row>
    <row r="2" spans="1:7" ht="15" thickBot="1" x14ac:dyDescent="0.35">
      <c r="A2" s="52" t="s">
        <v>46</v>
      </c>
      <c r="B2" s="53"/>
      <c r="C2" s="53"/>
      <c r="D2" s="53"/>
      <c r="E2" s="53"/>
      <c r="F2" s="53"/>
      <c r="G2" s="53"/>
    </row>
    <row r="3" spans="1:7" ht="15" thickBot="1" x14ac:dyDescent="0.35">
      <c r="A3" s="54" t="s">
        <v>47</v>
      </c>
      <c r="B3" s="55"/>
      <c r="C3" s="56"/>
      <c r="E3" s="32"/>
      <c r="F3" s="32"/>
      <c r="G3" s="32"/>
    </row>
    <row r="4" spans="1:7" ht="15" thickBot="1" x14ac:dyDescent="0.35">
      <c r="A4" s="57" t="s">
        <v>48</v>
      </c>
      <c r="B4" s="58"/>
      <c r="C4" s="59"/>
      <c r="E4" s="32"/>
      <c r="F4" s="32"/>
      <c r="G4" s="32"/>
    </row>
    <row r="5" spans="1:7" ht="15" thickBot="1" x14ac:dyDescent="0.35">
      <c r="A5" s="60" t="s">
        <v>49</v>
      </c>
      <c r="B5" s="61"/>
      <c r="C5" s="61"/>
      <c r="D5" s="62"/>
      <c r="E5" s="32"/>
      <c r="F5" s="32"/>
      <c r="G5" s="32"/>
    </row>
    <row r="6" spans="1:7" ht="14.55" customHeight="1" x14ac:dyDescent="0.3">
      <c r="A6" s="63" t="s">
        <v>50</v>
      </c>
      <c r="B6" s="64"/>
      <c r="C6" s="64"/>
      <c r="D6" s="65"/>
      <c r="F6" s="33"/>
    </row>
    <row r="7" spans="1:7" x14ac:dyDescent="0.3">
      <c r="A7" s="63"/>
      <c r="B7" s="64"/>
      <c r="C7" s="64"/>
      <c r="D7" s="65"/>
      <c r="F7" s="33"/>
    </row>
    <row r="8" spans="1:7" x14ac:dyDescent="0.3">
      <c r="A8" s="63"/>
      <c r="B8" s="64"/>
      <c r="C8" s="64"/>
      <c r="D8" s="65"/>
      <c r="F8" s="33"/>
    </row>
    <row r="9" spans="1:7" ht="15" thickBot="1" x14ac:dyDescent="0.35">
      <c r="A9" s="66"/>
      <c r="B9" s="67"/>
      <c r="C9" s="67"/>
      <c r="D9" s="68"/>
      <c r="F9" s="33"/>
    </row>
    <row r="10" spans="1:7" x14ac:dyDescent="0.3">
      <c r="A10" s="34"/>
      <c r="B10" s="34"/>
      <c r="F10" s="33"/>
    </row>
    <row r="11" spans="1:7" x14ac:dyDescent="0.3">
      <c r="C11" s="49" t="s">
        <v>51</v>
      </c>
      <c r="D11" s="49"/>
      <c r="E11" s="49"/>
    </row>
    <row r="12" spans="1:7" x14ac:dyDescent="0.3">
      <c r="A12" s="35" t="s">
        <v>52</v>
      </c>
      <c r="B12" s="35" t="s">
        <v>53</v>
      </c>
      <c r="C12" s="36" t="s">
        <v>54</v>
      </c>
      <c r="D12" s="37" t="s">
        <v>53</v>
      </c>
      <c r="E12" s="36" t="s">
        <v>55</v>
      </c>
    </row>
    <row r="13" spans="1:7" x14ac:dyDescent="0.3">
      <c r="A13" s="31">
        <v>8</v>
      </c>
      <c r="B13" s="31">
        <v>1</v>
      </c>
      <c r="C13" s="38" t="s">
        <v>56</v>
      </c>
      <c r="D13" s="31">
        <v>2</v>
      </c>
      <c r="E13" s="38" t="s">
        <v>57</v>
      </c>
    </row>
    <row r="14" spans="1:7" x14ac:dyDescent="0.3">
      <c r="A14" s="31">
        <v>830</v>
      </c>
      <c r="B14" s="31">
        <v>3</v>
      </c>
      <c r="C14" s="35" t="s">
        <v>58</v>
      </c>
      <c r="D14" s="31">
        <v>4</v>
      </c>
      <c r="E14" s="35" t="s">
        <v>59</v>
      </c>
    </row>
    <row r="15" spans="1:7" x14ac:dyDescent="0.3">
      <c r="A15" s="31">
        <v>9</v>
      </c>
      <c r="B15" s="31">
        <v>5</v>
      </c>
      <c r="C15" s="38" t="s">
        <v>60</v>
      </c>
      <c r="D15" s="31">
        <v>6</v>
      </c>
      <c r="E15" s="38" t="s">
        <v>61</v>
      </c>
    </row>
    <row r="16" spans="1:7" x14ac:dyDescent="0.3">
      <c r="A16" s="31">
        <v>930</v>
      </c>
      <c r="B16" s="31">
        <v>7</v>
      </c>
      <c r="C16" s="35" t="s">
        <v>62</v>
      </c>
      <c r="D16" s="31">
        <v>8</v>
      </c>
      <c r="E16" s="35" t="s">
        <v>63</v>
      </c>
    </row>
    <row r="17" spans="1:6" x14ac:dyDescent="0.3">
      <c r="A17" s="31">
        <v>10</v>
      </c>
      <c r="B17" s="31">
        <v>9</v>
      </c>
      <c r="C17" s="38" t="s">
        <v>64</v>
      </c>
      <c r="D17" s="31">
        <v>10</v>
      </c>
      <c r="E17" s="38" t="s">
        <v>65</v>
      </c>
    </row>
    <row r="18" spans="1:6" x14ac:dyDescent="0.3">
      <c r="A18" s="31">
        <v>1030</v>
      </c>
      <c r="B18" s="31">
        <v>11</v>
      </c>
      <c r="C18" s="35" t="s">
        <v>66</v>
      </c>
      <c r="D18" s="31">
        <v>12</v>
      </c>
      <c r="E18" s="35" t="s">
        <v>67</v>
      </c>
    </row>
    <row r="19" spans="1:6" x14ac:dyDescent="0.3">
      <c r="A19" s="31">
        <v>11</v>
      </c>
      <c r="B19" s="31">
        <v>13</v>
      </c>
      <c r="C19" s="38" t="s">
        <v>68</v>
      </c>
      <c r="D19" s="31">
        <v>14</v>
      </c>
      <c r="E19" s="38" t="s">
        <v>69</v>
      </c>
    </row>
    <row r="20" spans="1:6" x14ac:dyDescent="0.3">
      <c r="A20" s="31">
        <v>1130</v>
      </c>
      <c r="B20" s="31">
        <v>15</v>
      </c>
      <c r="C20" s="35" t="s">
        <v>70</v>
      </c>
      <c r="D20" s="31">
        <v>16</v>
      </c>
      <c r="E20" s="35" t="s">
        <v>71</v>
      </c>
    </row>
    <row r="21" spans="1:6" x14ac:dyDescent="0.3">
      <c r="A21" s="31">
        <v>12</v>
      </c>
      <c r="B21" s="31">
        <v>17</v>
      </c>
      <c r="C21" s="38" t="s">
        <v>72</v>
      </c>
      <c r="D21" s="31">
        <v>18</v>
      </c>
      <c r="E21" s="38" t="s">
        <v>73</v>
      </c>
    </row>
    <row r="22" spans="1:6" x14ac:dyDescent="0.3">
      <c r="A22" s="31">
        <v>1230</v>
      </c>
      <c r="B22" s="31">
        <v>19</v>
      </c>
      <c r="C22" s="35" t="s">
        <v>74</v>
      </c>
      <c r="D22" s="31">
        <v>20</v>
      </c>
      <c r="E22" s="35" t="s">
        <v>75</v>
      </c>
    </row>
    <row r="23" spans="1:6" x14ac:dyDescent="0.3">
      <c r="A23" s="31">
        <v>1</v>
      </c>
      <c r="B23" s="31">
        <v>21</v>
      </c>
      <c r="C23" s="38" t="s">
        <v>76</v>
      </c>
      <c r="D23" s="31">
        <v>22</v>
      </c>
      <c r="E23" s="38" t="s">
        <v>77</v>
      </c>
    </row>
    <row r="24" spans="1:6" x14ac:dyDescent="0.3">
      <c r="A24" s="31">
        <v>130</v>
      </c>
      <c r="B24" s="31">
        <v>23</v>
      </c>
      <c r="C24" s="35" t="s">
        <v>78</v>
      </c>
      <c r="D24" s="31">
        <v>24</v>
      </c>
      <c r="E24" s="35" t="s">
        <v>79</v>
      </c>
    </row>
    <row r="25" spans="1:6" x14ac:dyDescent="0.3">
      <c r="C25" s="50" t="s">
        <v>80</v>
      </c>
      <c r="D25" s="50"/>
      <c r="E25" s="50"/>
    </row>
    <row r="26" spans="1:6" x14ac:dyDescent="0.3">
      <c r="A26" s="31">
        <v>230</v>
      </c>
      <c r="B26" s="31">
        <v>25</v>
      </c>
      <c r="C26" s="35" t="s">
        <v>81</v>
      </c>
      <c r="D26" s="31">
        <v>26</v>
      </c>
      <c r="E26" s="35" t="s">
        <v>82</v>
      </c>
    </row>
    <row r="27" spans="1:6" x14ac:dyDescent="0.3">
      <c r="A27" s="31">
        <v>3</v>
      </c>
      <c r="B27" s="31">
        <v>27</v>
      </c>
      <c r="C27" s="39" t="s">
        <v>83</v>
      </c>
      <c r="D27" s="31">
        <v>28</v>
      </c>
      <c r="E27" s="39" t="s">
        <v>84</v>
      </c>
    </row>
    <row r="28" spans="1:6" x14ac:dyDescent="0.3">
      <c r="A28" s="31">
        <v>330</v>
      </c>
      <c r="B28" s="31">
        <v>29</v>
      </c>
      <c r="C28" s="35" t="s">
        <v>85</v>
      </c>
      <c r="D28" s="31">
        <v>30</v>
      </c>
      <c r="E28" s="35" t="s">
        <v>86</v>
      </c>
    </row>
    <row r="29" spans="1:6" x14ac:dyDescent="0.3">
      <c r="A29" s="31">
        <v>4</v>
      </c>
      <c r="B29" s="31">
        <v>31</v>
      </c>
      <c r="C29" s="39" t="s">
        <v>87</v>
      </c>
      <c r="D29" s="31">
        <v>32</v>
      </c>
      <c r="E29" s="39" t="s">
        <v>88</v>
      </c>
      <c r="F29" s="40"/>
    </row>
    <row r="30" spans="1:6" x14ac:dyDescent="0.3">
      <c r="A30" s="31">
        <v>430</v>
      </c>
      <c r="B30" s="31">
        <v>33</v>
      </c>
      <c r="C30" s="37" t="s">
        <v>89</v>
      </c>
      <c r="D30" s="31">
        <v>34</v>
      </c>
      <c r="E30" s="37" t="s">
        <v>90</v>
      </c>
    </row>
    <row r="31" spans="1:6" x14ac:dyDescent="0.3">
      <c r="A31" s="31">
        <v>5</v>
      </c>
      <c r="B31" s="31">
        <v>35</v>
      </c>
      <c r="C31" s="39" t="s">
        <v>91</v>
      </c>
      <c r="D31" s="31">
        <v>36</v>
      </c>
      <c r="E31" s="39" t="s">
        <v>92</v>
      </c>
    </row>
    <row r="32" spans="1:6" x14ac:dyDescent="0.3">
      <c r="A32" s="31">
        <v>530</v>
      </c>
      <c r="B32" s="31">
        <v>37</v>
      </c>
      <c r="C32" s="37" t="s">
        <v>93</v>
      </c>
      <c r="D32" s="31">
        <v>38</v>
      </c>
      <c r="E32" s="37" t="s">
        <v>94</v>
      </c>
    </row>
  </sheetData>
  <sheetProtection algorithmName="SHA-512" hashValue="eDJkSnU7v4T1vs7+hvRs8ifesVzg2X92QnehEuEUCFUcrYRsTvswHIueFMb2sHuptq02QRbqKu0ysrHYk4y+Gw==" saltValue="VLHpggXbx1l9+H/ljhtMMA==" spinCount="100000" sheet="1" objects="1" scenarios="1"/>
  <mergeCells count="8">
    <mergeCell ref="C11:E11"/>
    <mergeCell ref="C25:E25"/>
    <mergeCell ref="A1:G1"/>
    <mergeCell ref="A2:G2"/>
    <mergeCell ref="A3:C3"/>
    <mergeCell ref="A4:C4"/>
    <mergeCell ref="A5:D5"/>
    <mergeCell ref="A6:D9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85E9-D42E-4C0A-8845-0BF978DCB075}">
  <dimension ref="A1:H5"/>
  <sheetViews>
    <sheetView tabSelected="1" view="pageBreakPreview" zoomScale="90" zoomScaleNormal="100" zoomScaleSheetLayoutView="90" workbookViewId="0">
      <selection activeCell="F6" sqref="F6"/>
    </sheetView>
  </sheetViews>
  <sheetFormatPr defaultRowHeight="14.4" x14ac:dyDescent="0.3"/>
  <cols>
    <col min="1" max="1" width="2.33203125" bestFit="1" customWidth="1"/>
    <col min="2" max="2" width="16.44140625" bestFit="1" customWidth="1"/>
    <col min="3" max="3" width="2.33203125" bestFit="1" customWidth="1"/>
    <col min="4" max="4" width="19.77734375" bestFit="1" customWidth="1"/>
    <col min="5" max="5" width="2.33203125" bestFit="1" customWidth="1"/>
    <col min="6" max="6" width="16.6640625" bestFit="1" customWidth="1"/>
    <col min="7" max="7" width="2.33203125" bestFit="1" customWidth="1"/>
    <col min="8" max="8" width="25.44140625" bestFit="1" customWidth="1"/>
  </cols>
  <sheetData>
    <row r="1" spans="1:8" x14ac:dyDescent="0.3">
      <c r="A1" s="69" t="s">
        <v>8</v>
      </c>
      <c r="B1" s="70"/>
      <c r="C1" s="71" t="s">
        <v>39</v>
      </c>
      <c r="D1" s="72"/>
      <c r="E1" s="73" t="s">
        <v>40</v>
      </c>
      <c r="F1" s="74"/>
      <c r="G1" s="75" t="s">
        <v>38</v>
      </c>
      <c r="H1" s="76"/>
    </row>
    <row r="2" spans="1:8" x14ac:dyDescent="0.3">
      <c r="A2" s="10">
        <v>1</v>
      </c>
      <c r="B2" s="23" t="s">
        <v>96</v>
      </c>
      <c r="C2" s="11">
        <v>1</v>
      </c>
      <c r="D2" s="25" t="s">
        <v>95</v>
      </c>
      <c r="E2" s="12">
        <v>1</v>
      </c>
      <c r="F2" s="27" t="s">
        <v>98</v>
      </c>
      <c r="G2" s="13">
        <v>1</v>
      </c>
      <c r="H2" s="29" t="s">
        <v>97</v>
      </c>
    </row>
    <row r="3" spans="1:8" x14ac:dyDescent="0.3">
      <c r="A3" s="10">
        <v>2</v>
      </c>
      <c r="B3" s="23" t="s">
        <v>108</v>
      </c>
      <c r="C3" s="11">
        <v>2</v>
      </c>
      <c r="D3" s="25" t="s">
        <v>101</v>
      </c>
      <c r="E3" s="12">
        <v>2</v>
      </c>
      <c r="F3" s="27" t="s">
        <v>99</v>
      </c>
      <c r="G3" s="13">
        <v>2</v>
      </c>
      <c r="H3" s="29" t="s">
        <v>100</v>
      </c>
    </row>
    <row r="4" spans="1:8" x14ac:dyDescent="0.3">
      <c r="A4" s="10">
        <v>3</v>
      </c>
      <c r="B4" s="23" t="s">
        <v>102</v>
      </c>
      <c r="C4" s="11">
        <v>3</v>
      </c>
      <c r="D4" s="25" t="s">
        <v>104</v>
      </c>
      <c r="E4" s="12">
        <v>3</v>
      </c>
      <c r="F4" s="27" t="s">
        <v>103</v>
      </c>
      <c r="G4" s="13">
        <v>3</v>
      </c>
      <c r="H4" s="29" t="s">
        <v>106</v>
      </c>
    </row>
    <row r="5" spans="1:8" ht="15" thickBot="1" x14ac:dyDescent="0.35">
      <c r="A5" s="14">
        <v>4</v>
      </c>
      <c r="B5" s="24" t="s">
        <v>110</v>
      </c>
      <c r="C5" s="15">
        <v>4</v>
      </c>
      <c r="D5" s="26" t="s">
        <v>109</v>
      </c>
      <c r="E5" s="16">
        <v>4</v>
      </c>
      <c r="F5" s="28" t="s">
        <v>105</v>
      </c>
      <c r="G5" s="17">
        <v>4</v>
      </c>
      <c r="H5" s="30" t="s">
        <v>107</v>
      </c>
    </row>
  </sheetData>
  <sheetProtection selectLockedCells="1"/>
  <mergeCells count="4">
    <mergeCell ref="A1:B1"/>
    <mergeCell ref="C1:D1"/>
    <mergeCell ref="E1:F1"/>
    <mergeCell ref="G1:H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C225A09E5984DB27BC0ADAFD09A16" ma:contentTypeVersion="10" ma:contentTypeDescription="Create a new document." ma:contentTypeScope="" ma:versionID="d2cc96d994b9e3b32adf5eb2062d965e">
  <xsd:schema xmlns:xsd="http://www.w3.org/2001/XMLSchema" xmlns:xs="http://www.w3.org/2001/XMLSchema" xmlns:p="http://schemas.microsoft.com/office/2006/metadata/properties" xmlns:ns2="e3a44851-06bf-48c5-8bb8-7fe4b9f095b9" xmlns:ns3="5fee62f8-ae08-4e22-b98c-0b24a3184507" targetNamespace="http://schemas.microsoft.com/office/2006/metadata/properties" ma:root="true" ma:fieldsID="cf45eb7b1282130711cfc24c772f21d9" ns2:_="" ns3:_="">
    <xsd:import namespace="e3a44851-06bf-48c5-8bb8-7fe4b9f095b9"/>
    <xsd:import namespace="5fee62f8-ae08-4e22-b98c-0b24a31845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44851-06bf-48c5-8bb8-7fe4b9f095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e62f8-ae08-4e22-b98c-0b24a3184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0568C-0435-4313-BAE1-5D0BB6251880}">
  <ds:schemaRefs>
    <ds:schemaRef ds:uri="5fee62f8-ae08-4e22-b98c-0b24a3184507"/>
    <ds:schemaRef ds:uri="http://schemas.microsoft.com/office/2006/metadata/properties"/>
    <ds:schemaRef ds:uri="http://purl.org/dc/terms/"/>
    <ds:schemaRef ds:uri="e3a44851-06bf-48c5-8bb8-7fe4b9f095b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110823-25B1-479E-9FF0-0C919C6D9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44851-06bf-48c5-8bb8-7fe4b9f095b9"/>
    <ds:schemaRef ds:uri="5fee62f8-ae08-4e22-b98c-0b24a3184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556BC-FA00-4AD8-9D8F-E0CC2C075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Game Results</vt:lpstr>
      <vt:lpstr>Schedule</vt:lpstr>
      <vt:lpstr>Pools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Hollingsworth</dc:creator>
  <cp:lastModifiedBy>Ryan Hickey</cp:lastModifiedBy>
  <cp:lastPrinted>2017-09-12T03:21:18Z</cp:lastPrinted>
  <dcterms:created xsi:type="dcterms:W3CDTF">2017-09-12T02:11:59Z</dcterms:created>
  <dcterms:modified xsi:type="dcterms:W3CDTF">2019-01-11T19:34:25Z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0x01010008EC225A09E5984DB27BC0ADAFD09A16</vt:lpwstr>
  </property>
</Properties>
</file>