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.huemme\OneDrive\Personal 12-10-13\AYSO\1- Challenge-Extra Admin Stuff\Uniforms\"/>
    </mc:Choice>
  </mc:AlternateContent>
  <bookViews>
    <workbookView xWindow="0" yWindow="0" windowWidth="19200" windowHeight="6140" activeTab="5"/>
  </bookViews>
  <sheets>
    <sheet name="Package - Youth" sheetId="1" r:id="rId1"/>
    <sheet name="Package - Mens" sheetId="8" r:id="rId2"/>
    <sheet name="Package - Womens" sheetId="7" r:id="rId3"/>
    <sheet name="Extras - Youth" sheetId="4" r:id="rId4"/>
    <sheet name="Extras - Men" sheetId="9" r:id="rId5"/>
    <sheet name="Extras - Women" sheetId="10" r:id="rId6"/>
  </sheets>
  <calcPr calcId="152511"/>
</workbook>
</file>

<file path=xl/calcChain.xml><?xml version="1.0" encoding="utf-8"?>
<calcChain xmlns="http://schemas.openxmlformats.org/spreadsheetml/2006/main">
  <c r="AA26" i="7" l="1"/>
  <c r="AA25" i="7"/>
  <c r="AA21" i="7"/>
  <c r="AA20" i="7"/>
  <c r="AA19" i="7"/>
  <c r="AA18" i="7"/>
  <c r="AB18" i="7" s="1"/>
  <c r="AC18" i="7" s="1"/>
  <c r="AA17" i="7"/>
  <c r="AB17" i="7" s="1"/>
  <c r="AA16" i="7"/>
  <c r="AB16" i="7" s="1"/>
  <c r="AA15" i="7"/>
  <c r="AA14" i="7"/>
  <c r="AB14" i="7" s="1"/>
  <c r="AC14" i="7" s="1"/>
  <c r="AA13" i="7"/>
  <c r="AA12" i="7"/>
  <c r="AA11" i="7"/>
  <c r="AB11" i="7" s="1"/>
  <c r="AA10" i="7"/>
  <c r="AB10" i="7" s="1"/>
  <c r="AA9" i="7"/>
  <c r="AB9" i="7"/>
  <c r="AC9" i="7"/>
  <c r="AA8" i="7"/>
  <c r="AA7" i="7"/>
  <c r="AA23" i="1"/>
  <c r="AA22" i="1"/>
  <c r="AA21" i="1"/>
  <c r="AB21" i="1" s="1"/>
  <c r="AA20" i="1"/>
  <c r="AA19" i="1"/>
  <c r="AB19" i="1" s="1"/>
  <c r="AA18" i="1"/>
  <c r="AB18" i="1" s="1"/>
  <c r="AA17" i="1"/>
  <c r="AB17" i="1" s="1"/>
  <c r="AA16" i="1"/>
  <c r="AA15" i="1"/>
  <c r="AA14" i="1"/>
  <c r="AB14" i="1" s="1"/>
  <c r="AC14" i="1" s="1"/>
  <c r="AA13" i="1"/>
  <c r="AB13" i="1" s="1"/>
  <c r="AA12" i="1"/>
  <c r="AA11" i="1"/>
  <c r="AA10" i="1"/>
  <c r="AB10" i="1" s="1"/>
  <c r="AA9" i="1"/>
  <c r="AB9" i="1" s="1"/>
  <c r="AA8" i="1"/>
  <c r="AA7" i="1"/>
  <c r="AA23" i="8"/>
  <c r="AA22" i="8"/>
  <c r="AA21" i="8"/>
  <c r="AA20" i="8"/>
  <c r="AA19" i="8"/>
  <c r="AA18" i="8"/>
  <c r="AA17" i="8"/>
  <c r="AA16" i="8"/>
  <c r="AA15" i="8"/>
  <c r="AB15" i="8" s="1"/>
  <c r="AA14" i="8"/>
  <c r="AA13" i="8"/>
  <c r="AB13" i="8" s="1"/>
  <c r="AC13" i="8" s="1"/>
  <c r="AA12" i="8"/>
  <c r="AA11" i="8"/>
  <c r="AA10" i="8"/>
  <c r="AA9" i="8"/>
  <c r="AA8" i="8"/>
  <c r="AA7" i="8"/>
  <c r="U23" i="10"/>
  <c r="U22" i="10"/>
  <c r="U21" i="10"/>
  <c r="U20" i="10"/>
  <c r="U19" i="10"/>
  <c r="U18" i="10"/>
  <c r="U17" i="10"/>
  <c r="U16" i="10"/>
  <c r="U15" i="10"/>
  <c r="U14" i="10"/>
  <c r="U13" i="10"/>
  <c r="U12" i="10"/>
  <c r="U11" i="10"/>
  <c r="U10" i="10"/>
  <c r="U9" i="10"/>
  <c r="U8" i="10"/>
  <c r="R23" i="10"/>
  <c r="R22" i="10"/>
  <c r="R21" i="10"/>
  <c r="R20" i="10"/>
  <c r="R19" i="10"/>
  <c r="R18" i="10"/>
  <c r="R17" i="10"/>
  <c r="R16" i="10"/>
  <c r="R15" i="10"/>
  <c r="R14" i="10"/>
  <c r="W14" i="10" s="1"/>
  <c r="R13" i="10"/>
  <c r="R12" i="10"/>
  <c r="R11" i="10"/>
  <c r="R10" i="10"/>
  <c r="R9" i="10"/>
  <c r="R8" i="10"/>
  <c r="L23" i="10"/>
  <c r="L22" i="10"/>
  <c r="W22" i="10" s="1"/>
  <c r="X22" i="10" s="1"/>
  <c r="L21" i="10"/>
  <c r="L20" i="10"/>
  <c r="L19" i="10"/>
  <c r="L18" i="10"/>
  <c r="L17" i="10"/>
  <c r="L16" i="10"/>
  <c r="L15" i="10"/>
  <c r="W15" i="10" s="1"/>
  <c r="L14" i="10"/>
  <c r="L13" i="10"/>
  <c r="L12" i="10"/>
  <c r="W12" i="10" s="1"/>
  <c r="L11" i="10"/>
  <c r="W11" i="10" s="1"/>
  <c r="L10" i="10"/>
  <c r="L9" i="10"/>
  <c r="L8" i="10"/>
  <c r="W8" i="10" s="1"/>
  <c r="G23" i="10"/>
  <c r="G22" i="10"/>
  <c r="G21" i="10"/>
  <c r="W21" i="10" s="1"/>
  <c r="X21" i="10" s="1"/>
  <c r="G20" i="10"/>
  <c r="W20" i="10" s="1"/>
  <c r="G19" i="10"/>
  <c r="W19" i="10" s="1"/>
  <c r="G18" i="10"/>
  <c r="G17" i="10"/>
  <c r="W17" i="10" s="1"/>
  <c r="X17" i="10" s="1"/>
  <c r="G16" i="10"/>
  <c r="W16" i="10" s="1"/>
  <c r="G15" i="10"/>
  <c r="G14" i="10"/>
  <c r="G13" i="10"/>
  <c r="W13" i="10"/>
  <c r="G12" i="10"/>
  <c r="G11" i="10"/>
  <c r="G10" i="10"/>
  <c r="W10" i="10" s="1"/>
  <c r="X10" i="10" s="1"/>
  <c r="Y10" i="10" s="1"/>
  <c r="G9" i="10"/>
  <c r="W9" i="10" s="1"/>
  <c r="G8" i="10"/>
  <c r="R7" i="10"/>
  <c r="L7" i="10"/>
  <c r="G7" i="10"/>
  <c r="W7" i="10" s="1"/>
  <c r="X7" i="10" s="1"/>
  <c r="U23" i="9"/>
  <c r="U22" i="9"/>
  <c r="U21" i="9"/>
  <c r="U20" i="9"/>
  <c r="Y20" i="9"/>
  <c r="U19" i="9"/>
  <c r="U18" i="9"/>
  <c r="U17" i="9"/>
  <c r="U16" i="9"/>
  <c r="W16" i="9" s="1"/>
  <c r="X16" i="9" s="1"/>
  <c r="Y16" i="9" s="1"/>
  <c r="U15" i="9"/>
  <c r="U14" i="9"/>
  <c r="U13" i="9"/>
  <c r="U12" i="9"/>
  <c r="U11" i="9"/>
  <c r="U10" i="9"/>
  <c r="U9" i="9"/>
  <c r="U8" i="9"/>
  <c r="R23" i="9"/>
  <c r="R22" i="9"/>
  <c r="R21" i="9"/>
  <c r="R20" i="9"/>
  <c r="R19" i="9"/>
  <c r="R18" i="9"/>
  <c r="R17" i="9"/>
  <c r="R16" i="9"/>
  <c r="R15" i="9"/>
  <c r="R14" i="9"/>
  <c r="R13" i="9"/>
  <c r="W13" i="9" s="1"/>
  <c r="R12" i="9"/>
  <c r="R11" i="9"/>
  <c r="R10" i="9"/>
  <c r="W10" i="9" s="1"/>
  <c r="R9" i="9"/>
  <c r="R8" i="9"/>
  <c r="L23" i="9"/>
  <c r="L22" i="9"/>
  <c r="L21" i="9"/>
  <c r="L20" i="9"/>
  <c r="L19" i="9"/>
  <c r="L18" i="9"/>
  <c r="L17" i="9"/>
  <c r="L16" i="9"/>
  <c r="L15" i="9"/>
  <c r="W15" i="9"/>
  <c r="X15" i="9"/>
  <c r="L14" i="9"/>
  <c r="L13" i="9"/>
  <c r="L12" i="9"/>
  <c r="L11" i="9"/>
  <c r="L10" i="9"/>
  <c r="X10" i="9"/>
  <c r="Y10" i="9" s="1"/>
  <c r="L9" i="9"/>
  <c r="L8" i="9"/>
  <c r="G23" i="9"/>
  <c r="W23" i="9" s="1"/>
  <c r="X23" i="9" s="1"/>
  <c r="G22" i="9"/>
  <c r="W22" i="9" s="1"/>
  <c r="Y22" i="9" s="1"/>
  <c r="G21" i="9"/>
  <c r="G20" i="9"/>
  <c r="W20" i="9" s="1"/>
  <c r="X20" i="9" s="1"/>
  <c r="G19" i="9"/>
  <c r="G18" i="9"/>
  <c r="W18" i="9" s="1"/>
  <c r="X18" i="9" s="1"/>
  <c r="G17" i="9"/>
  <c r="G16" i="9"/>
  <c r="G15" i="9"/>
  <c r="G14" i="9"/>
  <c r="G13" i="9"/>
  <c r="G12" i="9"/>
  <c r="W12" i="9" s="1"/>
  <c r="X12" i="9" s="1"/>
  <c r="G11" i="9"/>
  <c r="W11" i="9" s="1"/>
  <c r="X11" i="9" s="1"/>
  <c r="G10" i="9"/>
  <c r="G9" i="9"/>
  <c r="G8" i="9"/>
  <c r="W8" i="9"/>
  <c r="W22" i="4"/>
  <c r="X22" i="4" s="1"/>
  <c r="Y22" i="4" s="1"/>
  <c r="W21" i="4"/>
  <c r="X21" i="4" s="1"/>
  <c r="Y21" i="4" s="1"/>
  <c r="W15" i="4"/>
  <c r="X15" i="4" s="1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L23" i="4"/>
  <c r="L22" i="4"/>
  <c r="L21" i="4"/>
  <c r="L20" i="4"/>
  <c r="L19" i="4"/>
  <c r="L18" i="4"/>
  <c r="L17" i="4"/>
  <c r="L16" i="4"/>
  <c r="W16" i="4" s="1"/>
  <c r="L15" i="4"/>
  <c r="L14" i="4"/>
  <c r="L13" i="4"/>
  <c r="L12" i="4"/>
  <c r="L11" i="4"/>
  <c r="L10" i="4"/>
  <c r="L9" i="4"/>
  <c r="L8" i="4"/>
  <c r="W8" i="4" s="1"/>
  <c r="G23" i="4"/>
  <c r="G22" i="4"/>
  <c r="G21" i="4"/>
  <c r="G20" i="4"/>
  <c r="W20" i="4" s="1"/>
  <c r="G19" i="4"/>
  <c r="G18" i="4"/>
  <c r="W18" i="4" s="1"/>
  <c r="G17" i="4"/>
  <c r="W17" i="4" s="1"/>
  <c r="G16" i="4"/>
  <c r="G15" i="4"/>
  <c r="G14" i="4"/>
  <c r="W14" i="4" s="1"/>
  <c r="X14" i="4" s="1"/>
  <c r="G13" i="4"/>
  <c r="W13" i="4" s="1"/>
  <c r="G12" i="4"/>
  <c r="W12" i="4" s="1"/>
  <c r="G11" i="4"/>
  <c r="W11" i="4" s="1"/>
  <c r="G10" i="4"/>
  <c r="W10" i="4" s="1"/>
  <c r="X10" i="4" s="1"/>
  <c r="G9" i="4"/>
  <c r="W9" i="4" s="1"/>
  <c r="G8" i="4"/>
  <c r="R7" i="9"/>
  <c r="L7" i="9"/>
  <c r="G7" i="9"/>
  <c r="V24" i="10"/>
  <c r="T24" i="10"/>
  <c r="Q24" i="10"/>
  <c r="P24" i="10"/>
  <c r="O24" i="10"/>
  <c r="N24" i="10"/>
  <c r="K24" i="10"/>
  <c r="J24" i="10"/>
  <c r="I24" i="10"/>
  <c r="H24" i="10"/>
  <c r="F24" i="10"/>
  <c r="E24" i="10"/>
  <c r="D24" i="10"/>
  <c r="C24" i="10"/>
  <c r="W23" i="10"/>
  <c r="X23" i="10" s="1"/>
  <c r="W18" i="10"/>
  <c r="Y17" i="10"/>
  <c r="X11" i="10"/>
  <c r="Y11" i="10" s="1"/>
  <c r="U7" i="10"/>
  <c r="V24" i="9"/>
  <c r="T24" i="9"/>
  <c r="Q24" i="9"/>
  <c r="P24" i="9"/>
  <c r="O24" i="9"/>
  <c r="N24" i="9"/>
  <c r="K24" i="9"/>
  <c r="J24" i="9"/>
  <c r="I24" i="9"/>
  <c r="H24" i="9"/>
  <c r="F24" i="9"/>
  <c r="E24" i="9"/>
  <c r="D24" i="9"/>
  <c r="C24" i="9"/>
  <c r="W9" i="9"/>
  <c r="X9" i="9" s="1"/>
  <c r="U7" i="9"/>
  <c r="U7" i="4"/>
  <c r="R7" i="4"/>
  <c r="L7" i="4"/>
  <c r="G7" i="4"/>
  <c r="W7" i="4" s="1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AB26" i="7"/>
  <c r="AB25" i="7"/>
  <c r="AC25" i="7"/>
  <c r="AB19" i="7"/>
  <c r="AC19" i="7"/>
  <c r="AB15" i="7"/>
  <c r="AC15" i="7" s="1"/>
  <c r="AB12" i="7"/>
  <c r="AC12" i="7" s="1"/>
  <c r="AB7" i="7"/>
  <c r="AC7" i="7" s="1"/>
  <c r="AB21" i="8"/>
  <c r="AC21" i="8" s="1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B22" i="8"/>
  <c r="AC22" i="8" s="1"/>
  <c r="AB18" i="8"/>
  <c r="AC18" i="8"/>
  <c r="AB17" i="8"/>
  <c r="AB14" i="8"/>
  <c r="AC14" i="8"/>
  <c r="AB12" i="8"/>
  <c r="AC12" i="8" s="1"/>
  <c r="AB10" i="8"/>
  <c r="AC10" i="8" s="1"/>
  <c r="AB9" i="8"/>
  <c r="AC9" i="8"/>
  <c r="AB8" i="8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B7" i="1"/>
  <c r="AC7" i="1" s="1"/>
  <c r="V24" i="4"/>
  <c r="T24" i="4"/>
  <c r="Q24" i="4"/>
  <c r="P24" i="4"/>
  <c r="O24" i="4"/>
  <c r="N24" i="4"/>
  <c r="K24" i="4"/>
  <c r="J24" i="4"/>
  <c r="I24" i="4"/>
  <c r="H24" i="4"/>
  <c r="F24" i="4"/>
  <c r="E24" i="4"/>
  <c r="D24" i="4"/>
  <c r="C24" i="4"/>
  <c r="AB20" i="1"/>
  <c r="AC20" i="1" s="1"/>
  <c r="AB16" i="1"/>
  <c r="AC16" i="1" s="1"/>
  <c r="AB15" i="1"/>
  <c r="AC13" i="1"/>
  <c r="AB12" i="1"/>
  <c r="AC12" i="1"/>
  <c r="AC10" i="1"/>
  <c r="AB8" i="1"/>
  <c r="AC19" i="1"/>
  <c r="AB11" i="1"/>
  <c r="AC11" i="1"/>
  <c r="AB23" i="1"/>
  <c r="AC23" i="1"/>
  <c r="X14" i="10"/>
  <c r="X18" i="10"/>
  <c r="X22" i="9"/>
  <c r="AC26" i="7"/>
  <c r="AB13" i="7"/>
  <c r="AC13" i="7" s="1"/>
  <c r="AB21" i="7"/>
  <c r="AC21" i="7"/>
  <c r="AA24" i="8"/>
  <c r="AC15" i="1"/>
  <c r="AC18" i="1"/>
  <c r="X13" i="4"/>
  <c r="Y22" i="10"/>
  <c r="Y14" i="10"/>
  <c r="X13" i="10"/>
  <c r="X19" i="10"/>
  <c r="Y21" i="10"/>
  <c r="X15" i="10"/>
  <c r="Y15" i="10" s="1"/>
  <c r="X12" i="4" l="1"/>
  <c r="Y12" i="4" s="1"/>
  <c r="X8" i="4"/>
  <c r="Y8" i="4"/>
  <c r="X8" i="10"/>
  <c r="Y8" i="10"/>
  <c r="W24" i="10"/>
  <c r="X17" i="4"/>
  <c r="Y17" i="4"/>
  <c r="X11" i="4"/>
  <c r="Y11" i="4"/>
  <c r="X16" i="4"/>
  <c r="Y16" i="4"/>
  <c r="X13" i="9"/>
  <c r="Y13" i="9" s="1"/>
  <c r="X16" i="10"/>
  <c r="Y16" i="10" s="1"/>
  <c r="X12" i="10"/>
  <c r="Y12" i="10" s="1"/>
  <c r="Y7" i="4"/>
  <c r="X7" i="4"/>
  <c r="X18" i="4"/>
  <c r="Y18" i="4"/>
  <c r="AB24" i="1"/>
  <c r="X20" i="4"/>
  <c r="Y20" i="4"/>
  <c r="Y13" i="10"/>
  <c r="AC7" i="8"/>
  <c r="AB7" i="8"/>
  <c r="AB23" i="8"/>
  <c r="AC23" i="8"/>
  <c r="AA27" i="7"/>
  <c r="AB8" i="7"/>
  <c r="AC15" i="8"/>
  <c r="Y18" i="9"/>
  <c r="AC17" i="1"/>
  <c r="AC10" i="7"/>
  <c r="Y18" i="10"/>
  <c r="Y15" i="4"/>
  <c r="Y23" i="9"/>
  <c r="Y7" i="10"/>
  <c r="AC11" i="7"/>
  <c r="Y9" i="9"/>
  <c r="AC8" i="7"/>
  <c r="X8" i="9"/>
  <c r="W14" i="9"/>
  <c r="AB11" i="8"/>
  <c r="AC11" i="8"/>
  <c r="AB19" i="8"/>
  <c r="AC19" i="8" s="1"/>
  <c r="AC16" i="7"/>
  <c r="Y10" i="4"/>
  <c r="AB20" i="7"/>
  <c r="AC20" i="7" s="1"/>
  <c r="W19" i="9"/>
  <c r="Y15" i="9"/>
  <c r="AC8" i="8"/>
  <c r="AB20" i="8"/>
  <c r="AC20" i="8" s="1"/>
  <c r="AB22" i="1"/>
  <c r="AC22" i="1" s="1"/>
  <c r="Y23" i="10"/>
  <c r="AC21" i="1"/>
  <c r="AC9" i="1"/>
  <c r="AC17" i="7"/>
  <c r="AB16" i="8"/>
  <c r="AC16" i="8" s="1"/>
  <c r="X9" i="10"/>
  <c r="Y9" i="10" s="1"/>
  <c r="X20" i="10"/>
  <c r="Y20" i="10" s="1"/>
  <c r="Y14" i="4"/>
  <c r="Y11" i="9"/>
  <c r="AC17" i="8"/>
  <c r="AA24" i="1"/>
  <c r="AC8" i="1"/>
  <c r="W7" i="9"/>
  <c r="X9" i="4"/>
  <c r="Y9" i="4" s="1"/>
  <c r="Y13" i="4"/>
  <c r="W23" i="4"/>
  <c r="W19" i="4"/>
  <c r="Y12" i="9"/>
  <c r="W17" i="9"/>
  <c r="W21" i="9"/>
  <c r="Y19" i="10"/>
  <c r="X21" i="9" l="1"/>
  <c r="Y21" i="9"/>
  <c r="X7" i="9"/>
  <c r="Y7" i="9" s="1"/>
  <c r="X14" i="9"/>
  <c r="Y14" i="9" s="1"/>
  <c r="Y24" i="10"/>
  <c r="X17" i="9"/>
  <c r="Y17" i="9" s="1"/>
  <c r="AC24" i="8"/>
  <c r="AB24" i="8"/>
  <c r="X24" i="4"/>
  <c r="Y8" i="9"/>
  <c r="X23" i="4"/>
  <c r="Y23" i="4"/>
  <c r="AC24" i="1"/>
  <c r="W24" i="9"/>
  <c r="X24" i="10"/>
  <c r="X19" i="4"/>
  <c r="Y19" i="4" s="1"/>
  <c r="Y24" i="4" s="1"/>
  <c r="X19" i="9"/>
  <c r="Y19" i="9"/>
  <c r="AC27" i="7"/>
  <c r="AB27" i="7"/>
  <c r="W24" i="4"/>
  <c r="Y24" i="9" l="1"/>
  <c r="X24" i="9"/>
</calcChain>
</file>

<file path=xl/sharedStrings.xml><?xml version="1.0" encoding="utf-8"?>
<sst xmlns="http://schemas.openxmlformats.org/spreadsheetml/2006/main" count="201" uniqueCount="57">
  <si>
    <t>Child Name</t>
  </si>
  <si>
    <t>Total Due</t>
  </si>
  <si>
    <t xml:space="preserve">MANAGER </t>
  </si>
  <si>
    <t>YS</t>
  </si>
  <si>
    <t>YM</t>
  </si>
  <si>
    <t>YL</t>
  </si>
  <si>
    <t>#</t>
  </si>
  <si>
    <t>Total</t>
  </si>
  <si>
    <t>Sub-Total</t>
  </si>
  <si>
    <t>YXL</t>
  </si>
  <si>
    <t>7.5% Sales Tax</t>
  </si>
  <si>
    <t>Sample - Sean Garcia</t>
  </si>
  <si>
    <r>
      <t>(</t>
    </r>
    <r>
      <rPr>
        <b/>
        <sz val="10"/>
        <color indexed="10"/>
        <rFont val="Arial"/>
        <family val="2"/>
      </rPr>
      <t>Will Receive 2 Forest Socks and 1 Black Sock</t>
    </r>
    <r>
      <rPr>
        <b/>
        <sz val="10"/>
        <rFont val="Arial"/>
        <family val="2"/>
      </rPr>
      <t>) UA Over-the-Calf Sock - YLG (Shoe Youth 1-4, Wmns 4-6.5)</t>
    </r>
  </si>
  <si>
    <r>
      <t>(</t>
    </r>
    <r>
      <rPr>
        <b/>
        <sz val="10"/>
        <color indexed="10"/>
        <rFont val="Arial"/>
        <family val="2"/>
      </rPr>
      <t>Will Receive 2 Forest Socks and 1 Black sock</t>
    </r>
    <r>
      <rPr>
        <b/>
        <sz val="10"/>
        <rFont val="Arial"/>
        <family val="2"/>
      </rPr>
      <t>) UA Over-the-Calf Sock - Small (Shoe Wmns 7-10.5)</t>
    </r>
  </si>
  <si>
    <r>
      <t>(</t>
    </r>
    <r>
      <rPr>
        <b/>
        <sz val="10"/>
        <color indexed="10"/>
        <rFont val="Arial"/>
        <family val="2"/>
      </rPr>
      <t>Will Receive 2 Forest Socks and 1 Black Sock</t>
    </r>
    <r>
      <rPr>
        <b/>
        <sz val="10"/>
        <rFont val="Arial"/>
        <family val="2"/>
      </rPr>
      <t>) UA Over-the-Calf Sock - Medium (Men 4-8.5, Women 11-13)</t>
    </r>
  </si>
  <si>
    <r>
      <t>(</t>
    </r>
    <r>
      <rPr>
        <b/>
        <sz val="10"/>
        <color indexed="10"/>
        <rFont val="Arial"/>
        <family val="2"/>
      </rPr>
      <t>Will Receive 2 Forest Socks and 1 Black Sock</t>
    </r>
    <r>
      <rPr>
        <b/>
        <sz val="10"/>
        <rFont val="Arial"/>
        <family val="2"/>
      </rPr>
      <t>) UA Over-the-Calf Sock - Large (Men 9-12.5)</t>
    </r>
  </si>
  <si>
    <t>Name or Number for the Backpack</t>
  </si>
  <si>
    <t>Sean</t>
  </si>
  <si>
    <t xml:space="preserve"> High Five Backpack - Forest</t>
  </si>
  <si>
    <t>2016 Thousand Oaks Football Club - Region 9 Order Form - Youth</t>
  </si>
  <si>
    <t>2016 Thousand Oaks Football Club - Region 9 Order Form - Mens</t>
  </si>
  <si>
    <t>Under Armour Men's Fixture Jersey - Forest</t>
  </si>
  <si>
    <t>MAS</t>
  </si>
  <si>
    <t>MAM</t>
  </si>
  <si>
    <t>MAL</t>
  </si>
  <si>
    <t>MAXL</t>
  </si>
  <si>
    <t>Under Armour  Men's Fixture Jersey - Wht</t>
  </si>
  <si>
    <t>Under Armour Men's Fixture Short - Forest</t>
  </si>
  <si>
    <t>2016 Thousand Oaks Football Club - Region 9 Order Form - Womens</t>
  </si>
  <si>
    <t>Under Armour Womens Fixture Jersey - Forest</t>
  </si>
  <si>
    <t>WAS</t>
  </si>
  <si>
    <t>WAM</t>
  </si>
  <si>
    <t>WAL</t>
  </si>
  <si>
    <t>WAXL</t>
  </si>
  <si>
    <t>Under Armour  Womens Fixture Jersey - Wht</t>
  </si>
  <si>
    <t>Under Armour Womens Fixture Short - Forest</t>
  </si>
  <si>
    <t>Under Armour Youth Fixture Jersey - Forest</t>
  </si>
  <si>
    <t>Under Armour  Youth Fixture Jersey - Wht</t>
  </si>
  <si>
    <t>Under Armour Youth Fixture Short - Forest</t>
  </si>
  <si>
    <t>UA Golzaro Jersey Youth - Practice - Graphite</t>
  </si>
  <si>
    <t>UA Golzaro Short Youth- Practice - Black</t>
  </si>
  <si>
    <t>UA Golzaro Jersey Womens- Practice - Graphite</t>
  </si>
  <si>
    <t>UA Golzaro Short Womens - Practice - Black</t>
  </si>
  <si>
    <t>UA Golzaro Jersey Mens - Practice - Graphite</t>
  </si>
  <si>
    <t>UA Golzaro Short Mens - Practice - Black</t>
  </si>
  <si>
    <t>Name on the Jacket</t>
  </si>
  <si>
    <t>Number on Pant</t>
  </si>
  <si>
    <t>2016 Thousand Oaks Football Club - Region 9 Order Form - Men</t>
  </si>
  <si>
    <t>Under Armour  Essential Jacket - Youth  - Black</t>
  </si>
  <si>
    <t>Under Armour Youth Essential Pant - Black</t>
  </si>
  <si>
    <t>Under Armour Youth Team Rival Fleece Hoody - Black</t>
  </si>
  <si>
    <t>Under Armour Men's Team Rival Fleece Hoody - Black</t>
  </si>
  <si>
    <t>Under Armour  Essential Jacket - Men's  - Black</t>
  </si>
  <si>
    <t>Under Armour Men's Essential Pant - Black</t>
  </si>
  <si>
    <t>Under Armour Womens Team Rival Fleece Hoody - Black</t>
  </si>
  <si>
    <r>
      <t xml:space="preserve">Under Armour Pregame Womens Woven Pant - Black </t>
    </r>
    <r>
      <rPr>
        <b/>
        <sz val="10"/>
        <color indexed="10"/>
        <rFont val="Arial"/>
        <family val="2"/>
      </rPr>
      <t>(SPECIAL ORDER ONLY)</t>
    </r>
  </si>
  <si>
    <r>
      <t xml:space="preserve">Under Armour  Pregame  Woven Jacket - Womens  - Black </t>
    </r>
    <r>
      <rPr>
        <b/>
        <sz val="10"/>
        <color indexed="10"/>
        <rFont val="Arial"/>
        <family val="2"/>
      </rPr>
      <t>(SPECIAL ORDER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</si>
</sst>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3" fillId="0" borderId="0" xfId="0" applyFont="1"/>
    <xf numFmtId="0" fontId="0" fillId="0" borderId="2" xfId="0" applyBorder="1"/>
    <xf numFmtId="0" fontId="4" fillId="0" borderId="0" xfId="0" applyFont="1"/>
    <xf numFmtId="0" fontId="0" fillId="0" borderId="0" xfId="0" applyBorder="1"/>
    <xf numFmtId="0" fontId="0" fillId="0" borderId="2" xfId="0" quotePrefix="1" applyBorder="1" applyAlignment="1">
      <alignment horizontal="right"/>
    </xf>
    <xf numFmtId="4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44" fontId="0" fillId="0" borderId="0" xfId="1" applyFont="1"/>
    <xf numFmtId="0" fontId="9" fillId="0" borderId="1" xfId="0" applyFont="1" applyBorder="1"/>
    <xf numFmtId="0" fontId="5" fillId="0" borderId="0" xfId="0" applyFont="1" applyBorder="1"/>
    <xf numFmtId="1" fontId="0" fillId="0" borderId="2" xfId="1" applyNumberFormat="1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0" applyNumberFormat="1" applyBorder="1"/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NumberFormat="1"/>
    <xf numFmtId="0" fontId="10" fillId="0" borderId="2" xfId="0" applyFont="1" applyBorder="1"/>
    <xf numFmtId="1" fontId="10" fillId="0" borderId="2" xfId="1" applyNumberFormat="1" applyFont="1" applyBorder="1"/>
    <xf numFmtId="44" fontId="10" fillId="0" borderId="2" xfId="1" applyFont="1" applyBorder="1"/>
    <xf numFmtId="44" fontId="10" fillId="0" borderId="2" xfId="0" applyNumberFormat="1" applyFont="1" applyBorder="1"/>
    <xf numFmtId="0" fontId="10" fillId="0" borderId="0" xfId="0" applyFont="1"/>
    <xf numFmtId="44" fontId="10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44" fontId="9" fillId="0" borderId="1" xfId="1" applyFont="1" applyBorder="1"/>
    <xf numFmtId="44" fontId="2" fillId="0" borderId="0" xfId="1" applyFont="1" applyBorder="1"/>
    <xf numFmtId="44" fontId="5" fillId="0" borderId="4" xfId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44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zoomScaleNormal="100" workbookViewId="0">
      <pane ySplit="1280"/>
      <selection activeCell="B1" sqref="B1:B65536"/>
      <selection pane="bottomLeft"/>
    </sheetView>
  </sheetViews>
  <sheetFormatPr defaultRowHeight="12.5" x14ac:dyDescent="0.25"/>
  <cols>
    <col min="1" max="1" width="34.1796875" customWidth="1"/>
    <col min="2" max="2" width="6.81640625" style="36" customWidth="1"/>
    <col min="3" max="3" width="5.7265625" style="36" customWidth="1"/>
    <col min="4" max="6" width="5.7265625" customWidth="1"/>
    <col min="7" max="10" width="6.7265625" customWidth="1"/>
    <col min="11" max="14" width="6.08984375" customWidth="1"/>
    <col min="15" max="18" width="5.26953125" customWidth="1"/>
    <col min="19" max="22" width="5.54296875" customWidth="1"/>
    <col min="23" max="23" width="12" customWidth="1"/>
    <col min="24" max="24" width="11.1796875" customWidth="1"/>
    <col min="25" max="25" width="14.08984375" customWidth="1"/>
    <col min="26" max="26" width="15.1796875" customWidth="1"/>
    <col min="27" max="27" width="9.7265625" customWidth="1"/>
    <col min="29" max="29" width="12" customWidth="1"/>
    <col min="30" max="32" width="10.26953125" bestFit="1" customWidth="1"/>
  </cols>
  <sheetData>
    <row r="1" spans="1:31" ht="32.5" x14ac:dyDescent="0.65">
      <c r="A1" s="11" t="s">
        <v>19</v>
      </c>
      <c r="B1" s="30"/>
      <c r="C1" s="30"/>
      <c r="Z1" s="9"/>
      <c r="AA1" s="9"/>
    </row>
    <row r="3" spans="1:31" ht="18" customHeight="1" x14ac:dyDescent="0.4">
      <c r="A3" s="10" t="s">
        <v>2</v>
      </c>
      <c r="B3" s="31"/>
      <c r="C3" s="31"/>
      <c r="D3" s="1"/>
      <c r="E3" s="13"/>
      <c r="F3" s="13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4"/>
      <c r="Z3" s="2"/>
      <c r="AA3" s="2"/>
    </row>
    <row r="4" spans="1:31" ht="13" hidden="1" x14ac:dyDescent="0.3">
      <c r="A4" s="3"/>
      <c r="B4" s="31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2"/>
      <c r="AA4" s="2"/>
    </row>
    <row r="5" spans="1:31" ht="131.25" customHeight="1" x14ac:dyDescent="0.3">
      <c r="A5" s="18" t="s">
        <v>0</v>
      </c>
      <c r="B5" s="21" t="s">
        <v>6</v>
      </c>
      <c r="C5" s="45" t="s">
        <v>36</v>
      </c>
      <c r="D5" s="46"/>
      <c r="E5" s="46"/>
      <c r="F5" s="46"/>
      <c r="G5" s="45" t="s">
        <v>37</v>
      </c>
      <c r="H5" s="46"/>
      <c r="I5" s="46"/>
      <c r="J5" s="46"/>
      <c r="K5" s="45" t="s">
        <v>38</v>
      </c>
      <c r="L5" s="46"/>
      <c r="M5" s="46"/>
      <c r="N5" s="46"/>
      <c r="O5" s="45" t="s">
        <v>39</v>
      </c>
      <c r="P5" s="46"/>
      <c r="Q5" s="46"/>
      <c r="R5" s="46"/>
      <c r="S5" s="45" t="s">
        <v>40</v>
      </c>
      <c r="T5" s="46"/>
      <c r="U5" s="46"/>
      <c r="V5" s="46"/>
      <c r="W5" s="17" t="s">
        <v>12</v>
      </c>
      <c r="X5" s="17" t="s">
        <v>13</v>
      </c>
      <c r="Y5" s="17" t="s">
        <v>14</v>
      </c>
      <c r="Z5" s="17" t="s">
        <v>15</v>
      </c>
      <c r="AA5" s="17" t="s">
        <v>8</v>
      </c>
      <c r="AB5" s="17" t="s">
        <v>10</v>
      </c>
      <c r="AC5" s="17" t="s">
        <v>1</v>
      </c>
      <c r="AD5" s="6"/>
    </row>
    <row r="6" spans="1:31" ht="21.75" customHeight="1" x14ac:dyDescent="0.25">
      <c r="A6" s="4"/>
      <c r="B6" s="19"/>
      <c r="C6" s="32" t="s">
        <v>3</v>
      </c>
      <c r="D6" s="22" t="s">
        <v>4</v>
      </c>
      <c r="E6" s="22" t="s">
        <v>5</v>
      </c>
      <c r="F6" s="22" t="s">
        <v>9</v>
      </c>
      <c r="G6" s="22" t="s">
        <v>3</v>
      </c>
      <c r="H6" s="22" t="s">
        <v>4</v>
      </c>
      <c r="I6" s="22" t="s">
        <v>5</v>
      </c>
      <c r="J6" s="22" t="s">
        <v>9</v>
      </c>
      <c r="K6" s="16" t="s">
        <v>3</v>
      </c>
      <c r="L6" s="16" t="s">
        <v>4</v>
      </c>
      <c r="M6" s="16" t="s">
        <v>5</v>
      </c>
      <c r="N6" s="16" t="s">
        <v>9</v>
      </c>
      <c r="O6" s="16" t="s">
        <v>3</v>
      </c>
      <c r="P6" s="16" t="s">
        <v>4</v>
      </c>
      <c r="Q6" s="16" t="s">
        <v>5</v>
      </c>
      <c r="R6" s="16" t="s">
        <v>9</v>
      </c>
      <c r="S6" s="16" t="s">
        <v>3</v>
      </c>
      <c r="T6" s="16" t="s">
        <v>4</v>
      </c>
      <c r="U6" s="16" t="s">
        <v>5</v>
      </c>
      <c r="V6" s="16" t="s">
        <v>9</v>
      </c>
      <c r="W6" s="16"/>
      <c r="X6" s="19"/>
      <c r="Y6" s="19"/>
      <c r="Z6" s="16"/>
      <c r="AA6" s="16"/>
      <c r="AB6" s="4"/>
      <c r="AC6" s="4"/>
    </row>
    <row r="7" spans="1:31" s="28" customFormat="1" ht="47.25" customHeight="1" x14ac:dyDescent="0.3">
      <c r="A7" s="24" t="s">
        <v>11</v>
      </c>
      <c r="B7" s="33">
        <v>1</v>
      </c>
      <c r="C7" s="33"/>
      <c r="D7" s="24"/>
      <c r="E7" s="24">
        <v>1</v>
      </c>
      <c r="F7" s="24"/>
      <c r="G7" s="24"/>
      <c r="H7" s="24"/>
      <c r="I7" s="24">
        <v>1</v>
      </c>
      <c r="J7" s="24"/>
      <c r="K7" s="24"/>
      <c r="L7" s="24"/>
      <c r="M7" s="24">
        <v>1</v>
      </c>
      <c r="N7" s="24"/>
      <c r="O7" s="24"/>
      <c r="P7" s="24"/>
      <c r="Q7" s="24">
        <v>1</v>
      </c>
      <c r="R7" s="24"/>
      <c r="S7" s="24"/>
      <c r="T7" s="24"/>
      <c r="U7" s="24">
        <v>1</v>
      </c>
      <c r="V7" s="24"/>
      <c r="W7" s="25">
        <v>1</v>
      </c>
      <c r="X7" s="25"/>
      <c r="Y7" s="25"/>
      <c r="Z7" s="25"/>
      <c r="AA7" s="26">
        <f>SUM(C7:F7)*123.5</f>
        <v>123.5</v>
      </c>
      <c r="AB7" s="27">
        <f>SUM(AA7*0.075)</f>
        <v>9.2624999999999993</v>
      </c>
      <c r="AC7" s="27">
        <f>SUM(AA7+AB7)</f>
        <v>132.76249999999999</v>
      </c>
      <c r="AE7" s="29"/>
    </row>
    <row r="8" spans="1:31" ht="47.25" customHeight="1" x14ac:dyDescent="0.3">
      <c r="A8" s="4"/>
      <c r="B8" s="19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5"/>
      <c r="X8" s="15"/>
      <c r="Y8" s="15"/>
      <c r="Z8" s="15"/>
      <c r="AA8" s="26">
        <f t="shared" ref="AA8:AA23" si="0">SUM(C8:F8)*123.5</f>
        <v>0</v>
      </c>
      <c r="AB8" s="20">
        <f t="shared" ref="AB8:AB23" si="1">SUM(AA8*0.075)</f>
        <v>0</v>
      </c>
      <c r="AC8" s="20">
        <f t="shared" ref="AC8:AC23" si="2">SUM(AA8+AB8)</f>
        <v>0</v>
      </c>
      <c r="AE8" s="8"/>
    </row>
    <row r="9" spans="1:31" ht="47.25" customHeight="1" x14ac:dyDescent="0.3">
      <c r="A9" s="4"/>
      <c r="B9" s="19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5"/>
      <c r="X9" s="15"/>
      <c r="Y9" s="15"/>
      <c r="Z9" s="15"/>
      <c r="AA9" s="26">
        <f t="shared" si="0"/>
        <v>0</v>
      </c>
      <c r="AB9" s="20">
        <f t="shared" si="1"/>
        <v>0</v>
      </c>
      <c r="AC9" s="20">
        <f t="shared" si="2"/>
        <v>0</v>
      </c>
      <c r="AE9" s="8"/>
    </row>
    <row r="10" spans="1:31" ht="47.25" customHeight="1" x14ac:dyDescent="0.3">
      <c r="A10" s="4"/>
      <c r="B10" s="19"/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5"/>
      <c r="Y10" s="15"/>
      <c r="Z10" s="15"/>
      <c r="AA10" s="26">
        <f t="shared" si="0"/>
        <v>0</v>
      </c>
      <c r="AB10" s="20">
        <f t="shared" si="1"/>
        <v>0</v>
      </c>
      <c r="AC10" s="20">
        <f t="shared" si="2"/>
        <v>0</v>
      </c>
      <c r="AE10" s="8"/>
    </row>
    <row r="11" spans="1:31" ht="47.25" customHeight="1" x14ac:dyDescent="0.3">
      <c r="A11" s="4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15"/>
      <c r="Y11" s="15"/>
      <c r="Z11" s="15"/>
      <c r="AA11" s="26">
        <f t="shared" si="0"/>
        <v>0</v>
      </c>
      <c r="AB11" s="20">
        <f t="shared" si="1"/>
        <v>0</v>
      </c>
      <c r="AC11" s="20">
        <f t="shared" si="2"/>
        <v>0</v>
      </c>
      <c r="AE11" s="8"/>
    </row>
    <row r="12" spans="1:31" ht="47.25" customHeight="1" x14ac:dyDescent="0.3">
      <c r="A12" s="4"/>
      <c r="B12" s="19"/>
      <c r="C12" s="1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5"/>
      <c r="X12" s="15"/>
      <c r="Y12" s="15"/>
      <c r="Z12" s="15"/>
      <c r="AA12" s="26">
        <f t="shared" si="0"/>
        <v>0</v>
      </c>
      <c r="AB12" s="20">
        <f t="shared" si="1"/>
        <v>0</v>
      </c>
      <c r="AC12" s="20">
        <f t="shared" si="2"/>
        <v>0</v>
      </c>
      <c r="AE12" s="8"/>
    </row>
    <row r="13" spans="1:31" ht="47.25" customHeight="1" x14ac:dyDescent="0.3">
      <c r="A13" s="4"/>
      <c r="B13" s="19"/>
      <c r="C13" s="1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5"/>
      <c r="X13" s="15"/>
      <c r="Y13" s="15"/>
      <c r="Z13" s="15"/>
      <c r="AA13" s="26">
        <f t="shared" si="0"/>
        <v>0</v>
      </c>
      <c r="AB13" s="20">
        <f t="shared" si="1"/>
        <v>0</v>
      </c>
      <c r="AC13" s="20">
        <f t="shared" si="2"/>
        <v>0</v>
      </c>
      <c r="AE13" s="8"/>
    </row>
    <row r="14" spans="1:31" ht="47.25" customHeight="1" x14ac:dyDescent="0.3">
      <c r="A14" s="4"/>
      <c r="B14" s="19"/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"/>
      <c r="X14" s="15"/>
      <c r="Y14" s="15"/>
      <c r="Z14" s="15"/>
      <c r="AA14" s="26">
        <f t="shared" si="0"/>
        <v>0</v>
      </c>
      <c r="AB14" s="20">
        <f t="shared" si="1"/>
        <v>0</v>
      </c>
      <c r="AC14" s="20">
        <f t="shared" si="2"/>
        <v>0</v>
      </c>
      <c r="AE14" s="8"/>
    </row>
    <row r="15" spans="1:31" ht="47.25" customHeight="1" x14ac:dyDescent="0.3">
      <c r="A15" s="4"/>
      <c r="B15" s="19"/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5"/>
      <c r="X15" s="15"/>
      <c r="Y15" s="15"/>
      <c r="Z15" s="15"/>
      <c r="AA15" s="26">
        <f t="shared" si="0"/>
        <v>0</v>
      </c>
      <c r="AB15" s="20">
        <f t="shared" si="1"/>
        <v>0</v>
      </c>
      <c r="AC15" s="20">
        <f t="shared" si="2"/>
        <v>0</v>
      </c>
      <c r="AE15" s="8"/>
    </row>
    <row r="16" spans="1:31" ht="47.25" customHeight="1" x14ac:dyDescent="0.3">
      <c r="A16" s="4"/>
      <c r="B16" s="19"/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5"/>
      <c r="X16" s="15"/>
      <c r="Y16" s="15"/>
      <c r="Z16" s="15"/>
      <c r="AA16" s="26">
        <f t="shared" si="0"/>
        <v>0</v>
      </c>
      <c r="AB16" s="20">
        <f t="shared" si="1"/>
        <v>0</v>
      </c>
      <c r="AC16" s="20">
        <f t="shared" si="2"/>
        <v>0</v>
      </c>
      <c r="AE16" s="8"/>
    </row>
    <row r="17" spans="1:32" ht="47.25" customHeight="1" x14ac:dyDescent="0.3">
      <c r="A17" s="4"/>
      <c r="B17" s="19"/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5"/>
      <c r="X17" s="15"/>
      <c r="Y17" s="15"/>
      <c r="Z17" s="15"/>
      <c r="AA17" s="26">
        <f t="shared" si="0"/>
        <v>0</v>
      </c>
      <c r="AB17" s="20">
        <f t="shared" si="1"/>
        <v>0</v>
      </c>
      <c r="AC17" s="20">
        <f t="shared" si="2"/>
        <v>0</v>
      </c>
      <c r="AE17" s="8"/>
    </row>
    <row r="18" spans="1:32" ht="47.25" customHeight="1" x14ac:dyDescent="0.3">
      <c r="A18" s="4"/>
      <c r="B18" s="19"/>
      <c r="C18" s="1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5"/>
      <c r="X18" s="15"/>
      <c r="Y18" s="15"/>
      <c r="Z18" s="15"/>
      <c r="AA18" s="26">
        <f t="shared" si="0"/>
        <v>0</v>
      </c>
      <c r="AB18" s="20">
        <f t="shared" si="1"/>
        <v>0</v>
      </c>
      <c r="AC18" s="20">
        <f t="shared" si="2"/>
        <v>0</v>
      </c>
      <c r="AE18" s="8"/>
    </row>
    <row r="19" spans="1:32" ht="47.25" customHeight="1" x14ac:dyDescent="0.3">
      <c r="A19" s="4"/>
      <c r="B19" s="19"/>
      <c r="C19" s="1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5"/>
      <c r="X19" s="15"/>
      <c r="Y19" s="15"/>
      <c r="Z19" s="15"/>
      <c r="AA19" s="26">
        <f t="shared" si="0"/>
        <v>0</v>
      </c>
      <c r="AB19" s="20">
        <f t="shared" si="1"/>
        <v>0</v>
      </c>
      <c r="AC19" s="20">
        <f t="shared" si="2"/>
        <v>0</v>
      </c>
      <c r="AE19" s="8"/>
    </row>
    <row r="20" spans="1:32" ht="47.25" customHeight="1" x14ac:dyDescent="0.3">
      <c r="A20" s="4"/>
      <c r="B20" s="19"/>
      <c r="C20" s="1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5"/>
      <c r="X20" s="15"/>
      <c r="Y20" s="15"/>
      <c r="Z20" s="15"/>
      <c r="AA20" s="26">
        <f t="shared" si="0"/>
        <v>0</v>
      </c>
      <c r="AB20" s="20">
        <f t="shared" si="1"/>
        <v>0</v>
      </c>
      <c r="AC20" s="20">
        <f t="shared" si="2"/>
        <v>0</v>
      </c>
      <c r="AE20" s="8"/>
    </row>
    <row r="21" spans="1:32" ht="47.25" customHeight="1" x14ac:dyDescent="0.3">
      <c r="A21" s="4"/>
      <c r="B21" s="34"/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5"/>
      <c r="X21" s="15"/>
      <c r="Y21" s="15"/>
      <c r="Z21" s="15"/>
      <c r="AA21" s="26">
        <f t="shared" si="0"/>
        <v>0</v>
      </c>
      <c r="AB21" s="20">
        <f t="shared" si="1"/>
        <v>0</v>
      </c>
      <c r="AC21" s="20">
        <f t="shared" si="2"/>
        <v>0</v>
      </c>
      <c r="AE21" s="8"/>
    </row>
    <row r="22" spans="1:32" ht="47.25" customHeight="1" x14ac:dyDescent="0.3">
      <c r="A22" s="4"/>
      <c r="B22" s="19"/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15"/>
      <c r="Y22" s="15"/>
      <c r="Z22" s="15"/>
      <c r="AA22" s="26">
        <f t="shared" si="0"/>
        <v>0</v>
      </c>
      <c r="AB22" s="20">
        <f t="shared" si="1"/>
        <v>0</v>
      </c>
      <c r="AC22" s="20">
        <f t="shared" si="2"/>
        <v>0</v>
      </c>
    </row>
    <row r="23" spans="1:32" ht="47.25" customHeight="1" x14ac:dyDescent="0.3">
      <c r="A23" s="4"/>
      <c r="B23" s="19"/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5"/>
      <c r="X23" s="15"/>
      <c r="Y23" s="15"/>
      <c r="Z23" s="15"/>
      <c r="AA23" s="26">
        <f t="shared" si="0"/>
        <v>0</v>
      </c>
      <c r="AB23" s="20">
        <f t="shared" si="1"/>
        <v>0</v>
      </c>
      <c r="AC23" s="20">
        <f t="shared" si="2"/>
        <v>0</v>
      </c>
    </row>
    <row r="24" spans="1:32" x14ac:dyDescent="0.25">
      <c r="A24" t="s">
        <v>7</v>
      </c>
      <c r="B24" s="44"/>
      <c r="C24" s="35">
        <f>SUM(C8:C23)</f>
        <v>0</v>
      </c>
      <c r="D24" s="35">
        <f t="shared" ref="D24:Z24" si="3">SUM(D8:D23)</f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35">
        <f t="shared" si="3"/>
        <v>0</v>
      </c>
      <c r="K24" s="35">
        <f t="shared" si="3"/>
        <v>0</v>
      </c>
      <c r="L24" s="35">
        <f t="shared" si="3"/>
        <v>0</v>
      </c>
      <c r="M24" s="35">
        <f t="shared" si="3"/>
        <v>0</v>
      </c>
      <c r="N24" s="35">
        <f t="shared" si="3"/>
        <v>0</v>
      </c>
      <c r="O24" s="35">
        <f t="shared" si="3"/>
        <v>0</v>
      </c>
      <c r="P24" s="35">
        <f t="shared" si="3"/>
        <v>0</v>
      </c>
      <c r="Q24" s="35">
        <f t="shared" si="3"/>
        <v>0</v>
      </c>
      <c r="R24" s="35">
        <f t="shared" si="3"/>
        <v>0</v>
      </c>
      <c r="S24" s="35">
        <f t="shared" si="3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  <c r="W24" s="35">
        <f t="shared" si="3"/>
        <v>0</v>
      </c>
      <c r="X24" s="35">
        <f t="shared" si="3"/>
        <v>0</v>
      </c>
      <c r="Y24" s="35">
        <f t="shared" si="3"/>
        <v>0</v>
      </c>
      <c r="Z24" s="35">
        <f t="shared" si="3"/>
        <v>0</v>
      </c>
      <c r="AA24" s="8">
        <f>SUM(AA8:AA23)</f>
        <v>0</v>
      </c>
      <c r="AB24" s="8">
        <f>SUM(AB8:AB23)</f>
        <v>0</v>
      </c>
      <c r="AC24" s="8">
        <f>SUM(AC8:AC23)</f>
        <v>0</v>
      </c>
      <c r="AD24" s="8"/>
      <c r="AE24" s="8"/>
      <c r="AF24" s="8"/>
    </row>
    <row r="25" spans="1:32" x14ac:dyDescent="0.25">
      <c r="Z25" s="12"/>
      <c r="AA25" s="12"/>
    </row>
    <row r="26" spans="1:32" x14ac:dyDescent="0.25">
      <c r="Z26" s="12"/>
      <c r="AA26" s="12"/>
    </row>
    <row r="27" spans="1:32" x14ac:dyDescent="0.25">
      <c r="Z27" s="12"/>
      <c r="AA27" s="12"/>
    </row>
    <row r="28" spans="1:32" x14ac:dyDescent="0.25">
      <c r="Z28" s="12"/>
      <c r="AA28" s="12"/>
    </row>
    <row r="29" spans="1:32" x14ac:dyDescent="0.25">
      <c r="Z29" s="12"/>
      <c r="AA29" s="12"/>
    </row>
  </sheetData>
  <mergeCells count="5">
    <mergeCell ref="C5:F5"/>
    <mergeCell ref="G5:J5"/>
    <mergeCell ref="K5:N5"/>
    <mergeCell ref="S5:V5"/>
    <mergeCell ref="O5:R5"/>
  </mergeCells>
  <phoneticPr fontId="0" type="noConversion"/>
  <printOptions horizontalCentered="1"/>
  <pageMargins left="0" right="0" top="0" bottom="0" header="0.3" footer="0.3"/>
  <pageSetup scale="5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topLeftCell="A7" workbookViewId="0">
      <selection activeCell="B1" sqref="B1:B65536"/>
    </sheetView>
  </sheetViews>
  <sheetFormatPr defaultRowHeight="12.5" x14ac:dyDescent="0.25"/>
  <cols>
    <col min="1" max="1" width="18.81640625" customWidth="1"/>
    <col min="2" max="2" width="6" style="36" customWidth="1"/>
    <col min="3" max="6" width="7.08984375" customWidth="1"/>
    <col min="7" max="10" width="6.81640625" customWidth="1"/>
    <col min="11" max="18" width="7.26953125" customWidth="1"/>
    <col min="19" max="22" width="7.1796875" customWidth="1"/>
    <col min="27" max="27" width="9.1796875" bestFit="1" customWidth="1"/>
    <col min="29" max="29" width="9.1796875" bestFit="1" customWidth="1"/>
  </cols>
  <sheetData>
    <row r="1" spans="1:29" ht="32.5" x14ac:dyDescent="0.65">
      <c r="A1" s="11" t="s">
        <v>20</v>
      </c>
      <c r="B1" s="30"/>
      <c r="C1" s="30"/>
      <c r="Z1" s="9"/>
      <c r="AA1" s="9"/>
    </row>
    <row r="2" spans="1:29" x14ac:dyDescent="0.25">
      <c r="C2" s="36"/>
    </row>
    <row r="3" spans="1:29" ht="20" x14ac:dyDescent="0.4">
      <c r="A3" s="10" t="s">
        <v>2</v>
      </c>
      <c r="B3" s="31"/>
      <c r="C3" s="31"/>
      <c r="D3" s="1"/>
      <c r="E3" s="13"/>
      <c r="F3" s="13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4"/>
      <c r="Z3" s="2"/>
      <c r="AA3" s="2"/>
    </row>
    <row r="4" spans="1:29" ht="13" x14ac:dyDescent="0.3">
      <c r="A4" s="3"/>
      <c r="B4" s="31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2"/>
      <c r="AA4" s="2"/>
    </row>
    <row r="5" spans="1:29" ht="195" x14ac:dyDescent="0.3">
      <c r="A5" s="18" t="s">
        <v>0</v>
      </c>
      <c r="B5" s="21" t="s">
        <v>6</v>
      </c>
      <c r="C5" s="45" t="s">
        <v>21</v>
      </c>
      <c r="D5" s="46"/>
      <c r="E5" s="46"/>
      <c r="F5" s="46"/>
      <c r="G5" s="45" t="s">
        <v>26</v>
      </c>
      <c r="H5" s="46"/>
      <c r="I5" s="46"/>
      <c r="J5" s="46"/>
      <c r="K5" s="45" t="s">
        <v>27</v>
      </c>
      <c r="L5" s="46"/>
      <c r="M5" s="46"/>
      <c r="N5" s="46"/>
      <c r="O5" s="45" t="s">
        <v>43</v>
      </c>
      <c r="P5" s="46"/>
      <c r="Q5" s="46"/>
      <c r="R5" s="46"/>
      <c r="S5" s="45" t="s">
        <v>44</v>
      </c>
      <c r="T5" s="46"/>
      <c r="U5" s="46"/>
      <c r="V5" s="46"/>
      <c r="W5" s="17" t="s">
        <v>12</v>
      </c>
      <c r="X5" s="17" t="s">
        <v>13</v>
      </c>
      <c r="Y5" s="17" t="s">
        <v>14</v>
      </c>
      <c r="Z5" s="17" t="s">
        <v>15</v>
      </c>
      <c r="AA5" s="17" t="s">
        <v>8</v>
      </c>
      <c r="AB5" s="17" t="s">
        <v>10</v>
      </c>
      <c r="AC5" s="17" t="s">
        <v>1</v>
      </c>
    </row>
    <row r="6" spans="1:29" ht="31.5" customHeight="1" x14ac:dyDescent="0.25">
      <c r="A6" s="4"/>
      <c r="B6" s="19"/>
      <c r="C6" s="32" t="s">
        <v>22</v>
      </c>
      <c r="D6" s="22" t="s">
        <v>23</v>
      </c>
      <c r="E6" s="22" t="s">
        <v>24</v>
      </c>
      <c r="F6" s="22" t="s">
        <v>25</v>
      </c>
      <c r="G6" s="22" t="s">
        <v>22</v>
      </c>
      <c r="H6" s="22" t="s">
        <v>23</v>
      </c>
      <c r="I6" s="22" t="s">
        <v>24</v>
      </c>
      <c r="J6" s="22" t="s">
        <v>25</v>
      </c>
      <c r="K6" s="16" t="s">
        <v>22</v>
      </c>
      <c r="L6" s="16" t="s">
        <v>23</v>
      </c>
      <c r="M6" s="16" t="s">
        <v>24</v>
      </c>
      <c r="N6" s="16" t="s">
        <v>25</v>
      </c>
      <c r="O6" s="16" t="s">
        <v>22</v>
      </c>
      <c r="P6" s="16" t="s">
        <v>23</v>
      </c>
      <c r="Q6" s="16" t="s">
        <v>24</v>
      </c>
      <c r="R6" s="16" t="s">
        <v>25</v>
      </c>
      <c r="S6" s="16" t="s">
        <v>22</v>
      </c>
      <c r="T6" s="16" t="s">
        <v>23</v>
      </c>
      <c r="U6" s="16" t="s">
        <v>24</v>
      </c>
      <c r="V6" s="16" t="s">
        <v>25</v>
      </c>
      <c r="W6" s="16"/>
      <c r="X6" s="19"/>
      <c r="Y6" s="19"/>
      <c r="Z6" s="16"/>
      <c r="AA6" s="16"/>
      <c r="AB6" s="4"/>
      <c r="AC6" s="4"/>
    </row>
    <row r="7" spans="1:29" ht="31.5" customHeight="1" x14ac:dyDescent="0.3">
      <c r="A7" s="24" t="s">
        <v>11</v>
      </c>
      <c r="B7" s="33">
        <v>1</v>
      </c>
      <c r="C7" s="33"/>
      <c r="D7" s="24"/>
      <c r="E7" s="24">
        <v>1</v>
      </c>
      <c r="F7" s="24"/>
      <c r="G7" s="24"/>
      <c r="H7" s="24"/>
      <c r="I7" s="24">
        <v>1</v>
      </c>
      <c r="J7" s="24"/>
      <c r="K7" s="24"/>
      <c r="L7" s="24"/>
      <c r="M7" s="24">
        <v>1</v>
      </c>
      <c r="N7" s="24"/>
      <c r="O7" s="24"/>
      <c r="P7" s="24"/>
      <c r="Q7" s="24">
        <v>1</v>
      </c>
      <c r="R7" s="24"/>
      <c r="S7" s="24"/>
      <c r="T7" s="24"/>
      <c r="U7" s="24">
        <v>1</v>
      </c>
      <c r="V7" s="24"/>
      <c r="W7" s="25">
        <v>1</v>
      </c>
      <c r="X7" s="25"/>
      <c r="Y7" s="25"/>
      <c r="Z7" s="25"/>
      <c r="AA7" s="26">
        <f>SUM(C7:F7)*136.25</f>
        <v>136.25</v>
      </c>
      <c r="AB7" s="27">
        <f>SUM(AA7*0.075)</f>
        <v>10.21875</v>
      </c>
      <c r="AC7" s="27">
        <f>SUM(AA7+AB7)</f>
        <v>146.46875</v>
      </c>
    </row>
    <row r="8" spans="1:29" ht="31.5" customHeight="1" x14ac:dyDescent="0.3">
      <c r="A8" s="4"/>
      <c r="B8" s="19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5"/>
      <c r="X8" s="15"/>
      <c r="Y8" s="15"/>
      <c r="Z8" s="15"/>
      <c r="AA8" s="26">
        <f t="shared" ref="AA8:AA23" si="0">SUM(C8:F8)*136.25</f>
        <v>0</v>
      </c>
      <c r="AB8" s="20">
        <f t="shared" ref="AB8:AB23" si="1">SUM(AA8*0.075)</f>
        <v>0</v>
      </c>
      <c r="AC8" s="20">
        <f t="shared" ref="AC8:AC23" si="2">SUM(AA8+AB8)</f>
        <v>0</v>
      </c>
    </row>
    <row r="9" spans="1:29" ht="31.5" customHeight="1" x14ac:dyDescent="0.3">
      <c r="A9" s="4"/>
      <c r="B9" s="19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5"/>
      <c r="X9" s="15"/>
      <c r="Y9" s="15"/>
      <c r="Z9" s="15"/>
      <c r="AA9" s="26">
        <f t="shared" si="0"/>
        <v>0</v>
      </c>
      <c r="AB9" s="20">
        <f t="shared" si="1"/>
        <v>0</v>
      </c>
      <c r="AC9" s="20">
        <f t="shared" si="2"/>
        <v>0</v>
      </c>
    </row>
    <row r="10" spans="1:29" ht="31.5" customHeight="1" x14ac:dyDescent="0.3">
      <c r="A10" s="4"/>
      <c r="B10" s="19"/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5"/>
      <c r="Y10" s="15"/>
      <c r="Z10" s="15"/>
      <c r="AA10" s="26">
        <f t="shared" si="0"/>
        <v>0</v>
      </c>
      <c r="AB10" s="20">
        <f t="shared" si="1"/>
        <v>0</v>
      </c>
      <c r="AC10" s="20">
        <f t="shared" si="2"/>
        <v>0</v>
      </c>
    </row>
    <row r="11" spans="1:29" ht="31.5" customHeight="1" x14ac:dyDescent="0.3">
      <c r="A11" s="4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15"/>
      <c r="Y11" s="15"/>
      <c r="Z11" s="15"/>
      <c r="AA11" s="26">
        <f t="shared" si="0"/>
        <v>0</v>
      </c>
      <c r="AB11" s="20">
        <f t="shared" si="1"/>
        <v>0</v>
      </c>
      <c r="AC11" s="20">
        <f t="shared" si="2"/>
        <v>0</v>
      </c>
    </row>
    <row r="12" spans="1:29" ht="31.5" customHeight="1" x14ac:dyDescent="0.3">
      <c r="A12" s="4"/>
      <c r="B12" s="19"/>
      <c r="C12" s="1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5"/>
      <c r="X12" s="15"/>
      <c r="Y12" s="15"/>
      <c r="Z12" s="15"/>
      <c r="AA12" s="26">
        <f t="shared" si="0"/>
        <v>0</v>
      </c>
      <c r="AB12" s="20">
        <f t="shared" si="1"/>
        <v>0</v>
      </c>
      <c r="AC12" s="20">
        <f t="shared" si="2"/>
        <v>0</v>
      </c>
    </row>
    <row r="13" spans="1:29" ht="31.5" customHeight="1" x14ac:dyDescent="0.3">
      <c r="A13" s="4"/>
      <c r="B13" s="19"/>
      <c r="C13" s="1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5"/>
      <c r="X13" s="15"/>
      <c r="Y13" s="15"/>
      <c r="Z13" s="15"/>
      <c r="AA13" s="26">
        <f t="shared" si="0"/>
        <v>0</v>
      </c>
      <c r="AB13" s="20">
        <f t="shared" si="1"/>
        <v>0</v>
      </c>
      <c r="AC13" s="20">
        <f t="shared" si="2"/>
        <v>0</v>
      </c>
    </row>
    <row r="14" spans="1:29" ht="31.5" customHeight="1" x14ac:dyDescent="0.3">
      <c r="A14" s="4"/>
      <c r="B14" s="19"/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"/>
      <c r="X14" s="15"/>
      <c r="Y14" s="15"/>
      <c r="Z14" s="15"/>
      <c r="AA14" s="26">
        <f t="shared" si="0"/>
        <v>0</v>
      </c>
      <c r="AB14" s="20">
        <f t="shared" si="1"/>
        <v>0</v>
      </c>
      <c r="AC14" s="20">
        <f t="shared" si="2"/>
        <v>0</v>
      </c>
    </row>
    <row r="15" spans="1:29" ht="31.5" customHeight="1" x14ac:dyDescent="0.3">
      <c r="A15" s="4"/>
      <c r="B15" s="19"/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5"/>
      <c r="X15" s="15"/>
      <c r="Y15" s="15"/>
      <c r="Z15" s="15"/>
      <c r="AA15" s="26">
        <f t="shared" si="0"/>
        <v>0</v>
      </c>
      <c r="AB15" s="20">
        <f t="shared" si="1"/>
        <v>0</v>
      </c>
      <c r="AC15" s="20">
        <f t="shared" si="2"/>
        <v>0</v>
      </c>
    </row>
    <row r="16" spans="1:29" ht="31.5" customHeight="1" x14ac:dyDescent="0.3">
      <c r="A16" s="4"/>
      <c r="B16" s="19"/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5"/>
      <c r="X16" s="15"/>
      <c r="Y16" s="15"/>
      <c r="Z16" s="15"/>
      <c r="AA16" s="26">
        <f t="shared" si="0"/>
        <v>0</v>
      </c>
      <c r="AB16" s="20">
        <f t="shared" si="1"/>
        <v>0</v>
      </c>
      <c r="AC16" s="20">
        <f t="shared" si="2"/>
        <v>0</v>
      </c>
    </row>
    <row r="17" spans="1:29" ht="31.5" customHeight="1" x14ac:dyDescent="0.3">
      <c r="A17" s="4"/>
      <c r="B17" s="19"/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5"/>
      <c r="X17" s="15"/>
      <c r="Y17" s="15"/>
      <c r="Z17" s="15"/>
      <c r="AA17" s="26">
        <f t="shared" si="0"/>
        <v>0</v>
      </c>
      <c r="AB17" s="20">
        <f t="shared" si="1"/>
        <v>0</v>
      </c>
      <c r="AC17" s="20">
        <f t="shared" si="2"/>
        <v>0</v>
      </c>
    </row>
    <row r="18" spans="1:29" ht="31.5" customHeight="1" x14ac:dyDescent="0.3">
      <c r="A18" s="4"/>
      <c r="B18" s="19"/>
      <c r="C18" s="1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5"/>
      <c r="X18" s="15"/>
      <c r="Y18" s="15"/>
      <c r="Z18" s="15"/>
      <c r="AA18" s="26">
        <f t="shared" si="0"/>
        <v>0</v>
      </c>
      <c r="AB18" s="20">
        <f t="shared" si="1"/>
        <v>0</v>
      </c>
      <c r="AC18" s="20">
        <f t="shared" si="2"/>
        <v>0</v>
      </c>
    </row>
    <row r="19" spans="1:29" ht="31.5" customHeight="1" x14ac:dyDescent="0.3">
      <c r="A19" s="4"/>
      <c r="B19" s="19"/>
      <c r="C19" s="1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5"/>
      <c r="X19" s="15"/>
      <c r="Y19" s="15"/>
      <c r="Z19" s="15"/>
      <c r="AA19" s="26">
        <f t="shared" si="0"/>
        <v>0</v>
      </c>
      <c r="AB19" s="20">
        <f t="shared" si="1"/>
        <v>0</v>
      </c>
      <c r="AC19" s="20">
        <f t="shared" si="2"/>
        <v>0</v>
      </c>
    </row>
    <row r="20" spans="1:29" ht="31.5" customHeight="1" x14ac:dyDescent="0.3">
      <c r="A20" s="4"/>
      <c r="B20" s="19"/>
      <c r="C20" s="1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5"/>
      <c r="X20" s="15"/>
      <c r="Y20" s="15"/>
      <c r="Z20" s="15"/>
      <c r="AA20" s="26">
        <f t="shared" si="0"/>
        <v>0</v>
      </c>
      <c r="AB20" s="20">
        <f t="shared" si="1"/>
        <v>0</v>
      </c>
      <c r="AC20" s="20">
        <f t="shared" si="2"/>
        <v>0</v>
      </c>
    </row>
    <row r="21" spans="1:29" ht="31.5" customHeight="1" x14ac:dyDescent="0.3">
      <c r="A21" s="4"/>
      <c r="B21" s="34"/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5"/>
      <c r="X21" s="15"/>
      <c r="Y21" s="15"/>
      <c r="Z21" s="15"/>
      <c r="AA21" s="26">
        <f t="shared" si="0"/>
        <v>0</v>
      </c>
      <c r="AB21" s="20">
        <f t="shared" si="1"/>
        <v>0</v>
      </c>
      <c r="AC21" s="20">
        <f t="shared" si="2"/>
        <v>0</v>
      </c>
    </row>
    <row r="22" spans="1:29" ht="31.5" customHeight="1" x14ac:dyDescent="0.3">
      <c r="A22" s="4"/>
      <c r="B22" s="19"/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15"/>
      <c r="Y22" s="15"/>
      <c r="Z22" s="15"/>
      <c r="AA22" s="26">
        <f t="shared" si="0"/>
        <v>0</v>
      </c>
      <c r="AB22" s="20">
        <f t="shared" si="1"/>
        <v>0</v>
      </c>
      <c r="AC22" s="20">
        <f t="shared" si="2"/>
        <v>0</v>
      </c>
    </row>
    <row r="23" spans="1:29" ht="31.5" customHeight="1" x14ac:dyDescent="0.3">
      <c r="A23" s="4"/>
      <c r="B23" s="19"/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5"/>
      <c r="X23" s="15"/>
      <c r="Y23" s="15"/>
      <c r="Z23" s="15"/>
      <c r="AA23" s="26">
        <f t="shared" si="0"/>
        <v>0</v>
      </c>
      <c r="AB23" s="20">
        <f t="shared" si="1"/>
        <v>0</v>
      </c>
      <c r="AC23" s="20">
        <f t="shared" si="2"/>
        <v>0</v>
      </c>
    </row>
    <row r="24" spans="1:29" x14ac:dyDescent="0.25">
      <c r="A24" t="s">
        <v>7</v>
      </c>
      <c r="B24" s="44"/>
      <c r="C24" s="35">
        <f>SUM(C8:C23)</f>
        <v>0</v>
      </c>
      <c r="D24" s="35">
        <f t="shared" ref="D24:Z24" si="3">SUM(D8:D23)</f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35">
        <f t="shared" si="3"/>
        <v>0</v>
      </c>
      <c r="K24" s="35">
        <f t="shared" si="3"/>
        <v>0</v>
      </c>
      <c r="L24" s="35">
        <f t="shared" si="3"/>
        <v>0</v>
      </c>
      <c r="M24" s="35">
        <f t="shared" si="3"/>
        <v>0</v>
      </c>
      <c r="N24" s="35">
        <f t="shared" si="3"/>
        <v>0</v>
      </c>
      <c r="O24" s="35">
        <f t="shared" si="3"/>
        <v>0</v>
      </c>
      <c r="P24" s="35">
        <f t="shared" si="3"/>
        <v>0</v>
      </c>
      <c r="Q24" s="35">
        <f t="shared" si="3"/>
        <v>0</v>
      </c>
      <c r="R24" s="35">
        <f t="shared" si="3"/>
        <v>0</v>
      </c>
      <c r="S24" s="35">
        <f t="shared" si="3"/>
        <v>0</v>
      </c>
      <c r="T24" s="35">
        <f t="shared" si="3"/>
        <v>0</v>
      </c>
      <c r="U24" s="35">
        <f t="shared" si="3"/>
        <v>0</v>
      </c>
      <c r="V24" s="35">
        <f t="shared" si="3"/>
        <v>0</v>
      </c>
      <c r="W24" s="35">
        <f t="shared" si="3"/>
        <v>0</v>
      </c>
      <c r="X24" s="35">
        <f t="shared" si="3"/>
        <v>0</v>
      </c>
      <c r="Y24" s="35">
        <f t="shared" si="3"/>
        <v>0</v>
      </c>
      <c r="Z24" s="35">
        <f t="shared" si="3"/>
        <v>0</v>
      </c>
      <c r="AA24" s="8">
        <f>SUM(AA8:AA23)</f>
        <v>0</v>
      </c>
      <c r="AB24" s="8">
        <f>SUM(AB8:AB23)</f>
        <v>0</v>
      </c>
      <c r="AC24" s="8">
        <f>SUM(AC8:AC23)</f>
        <v>0</v>
      </c>
    </row>
  </sheetData>
  <mergeCells count="5">
    <mergeCell ref="C5:F5"/>
    <mergeCell ref="G5:J5"/>
    <mergeCell ref="K5:N5"/>
    <mergeCell ref="O5:R5"/>
    <mergeCell ref="S5:V5"/>
  </mergeCells>
  <pageMargins left="0" right="0" top="0" bottom="0" header="0.3" footer="0.3"/>
  <pageSetup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7"/>
  <sheetViews>
    <sheetView topLeftCell="A7" workbookViewId="0">
      <selection activeCell="H19" sqref="H19"/>
    </sheetView>
  </sheetViews>
  <sheetFormatPr defaultRowHeight="12.5" x14ac:dyDescent="0.25"/>
  <cols>
    <col min="1" max="1" width="19.1796875" customWidth="1"/>
    <col min="2" max="2" width="6.1796875" style="36" customWidth="1"/>
    <col min="3" max="6" width="7.26953125" customWidth="1"/>
    <col min="7" max="10" width="7.81640625" customWidth="1"/>
    <col min="11" max="14" width="7.36328125" customWidth="1"/>
    <col min="15" max="18" width="7.6328125" customWidth="1"/>
    <col min="19" max="22" width="7.1796875" customWidth="1"/>
    <col min="27" max="27" width="9.1796875" bestFit="1" customWidth="1"/>
  </cols>
  <sheetData>
    <row r="1" spans="1:29" ht="32.5" x14ac:dyDescent="0.65">
      <c r="A1" s="11" t="s">
        <v>28</v>
      </c>
      <c r="B1" s="30"/>
      <c r="C1" s="30"/>
      <c r="Z1" s="9"/>
      <c r="AA1" s="9"/>
    </row>
    <row r="2" spans="1:29" x14ac:dyDescent="0.25">
      <c r="C2" s="36"/>
    </row>
    <row r="3" spans="1:29" ht="20" x14ac:dyDescent="0.4">
      <c r="A3" s="10" t="s">
        <v>2</v>
      </c>
      <c r="B3" s="31"/>
      <c r="C3" s="31"/>
      <c r="D3" s="1"/>
      <c r="E3" s="13"/>
      <c r="F3" s="13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14"/>
      <c r="Z3" s="2"/>
      <c r="AA3" s="2"/>
    </row>
    <row r="4" spans="1:29" ht="13" x14ac:dyDescent="0.3">
      <c r="A4" s="3"/>
      <c r="B4" s="31"/>
      <c r="C4" s="3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Z4" s="2"/>
      <c r="AA4" s="2"/>
    </row>
    <row r="5" spans="1:29" ht="195" x14ac:dyDescent="0.3">
      <c r="A5" s="18" t="s">
        <v>0</v>
      </c>
      <c r="B5" s="21" t="s">
        <v>6</v>
      </c>
      <c r="C5" s="45" t="s">
        <v>29</v>
      </c>
      <c r="D5" s="46"/>
      <c r="E5" s="46"/>
      <c r="F5" s="46"/>
      <c r="G5" s="45" t="s">
        <v>34</v>
      </c>
      <c r="H5" s="46"/>
      <c r="I5" s="46"/>
      <c r="J5" s="46"/>
      <c r="K5" s="45" t="s">
        <v>35</v>
      </c>
      <c r="L5" s="46"/>
      <c r="M5" s="46"/>
      <c r="N5" s="46"/>
      <c r="O5" s="45" t="s">
        <v>41</v>
      </c>
      <c r="P5" s="46"/>
      <c r="Q5" s="46"/>
      <c r="R5" s="46"/>
      <c r="S5" s="45" t="s">
        <v>42</v>
      </c>
      <c r="T5" s="46"/>
      <c r="U5" s="46"/>
      <c r="V5" s="46"/>
      <c r="W5" s="17" t="s">
        <v>12</v>
      </c>
      <c r="X5" s="17" t="s">
        <v>13</v>
      </c>
      <c r="Y5" s="17" t="s">
        <v>14</v>
      </c>
      <c r="Z5" s="17" t="s">
        <v>15</v>
      </c>
      <c r="AA5" s="17" t="s">
        <v>8</v>
      </c>
      <c r="AB5" s="17" t="s">
        <v>10</v>
      </c>
      <c r="AC5" s="17" t="s">
        <v>1</v>
      </c>
    </row>
    <row r="6" spans="1:29" ht="23.5" customHeight="1" x14ac:dyDescent="0.25">
      <c r="A6" s="4"/>
      <c r="B6" s="19"/>
      <c r="C6" s="32" t="s">
        <v>30</v>
      </c>
      <c r="D6" s="22" t="s">
        <v>31</v>
      </c>
      <c r="E6" s="22" t="s">
        <v>32</v>
      </c>
      <c r="F6" s="22" t="s">
        <v>33</v>
      </c>
      <c r="G6" s="22" t="s">
        <v>30</v>
      </c>
      <c r="H6" s="22" t="s">
        <v>31</v>
      </c>
      <c r="I6" s="22" t="s">
        <v>32</v>
      </c>
      <c r="J6" s="22" t="s">
        <v>33</v>
      </c>
      <c r="K6" s="16" t="s">
        <v>30</v>
      </c>
      <c r="L6" s="16" t="s">
        <v>31</v>
      </c>
      <c r="M6" s="16" t="s">
        <v>32</v>
      </c>
      <c r="N6" s="16" t="s">
        <v>33</v>
      </c>
      <c r="O6" s="16" t="s">
        <v>30</v>
      </c>
      <c r="P6" s="16" t="s">
        <v>31</v>
      </c>
      <c r="Q6" s="16" t="s">
        <v>32</v>
      </c>
      <c r="R6" s="16" t="s">
        <v>33</v>
      </c>
      <c r="S6" s="16" t="s">
        <v>30</v>
      </c>
      <c r="T6" s="16" t="s">
        <v>31</v>
      </c>
      <c r="U6" s="16" t="s">
        <v>32</v>
      </c>
      <c r="V6" s="16" t="s">
        <v>33</v>
      </c>
      <c r="W6" s="16"/>
      <c r="X6" s="19"/>
      <c r="Y6" s="19"/>
      <c r="Z6" s="16"/>
      <c r="AA6" s="16"/>
      <c r="AB6" s="4"/>
      <c r="AC6" s="4"/>
    </row>
    <row r="7" spans="1:29" ht="23.5" customHeight="1" x14ac:dyDescent="0.3">
      <c r="A7" s="24" t="s">
        <v>11</v>
      </c>
      <c r="B7" s="33">
        <v>1</v>
      </c>
      <c r="C7" s="33"/>
      <c r="D7" s="24"/>
      <c r="E7" s="24">
        <v>1</v>
      </c>
      <c r="F7" s="24"/>
      <c r="G7" s="24"/>
      <c r="H7" s="24"/>
      <c r="I7" s="24">
        <v>1</v>
      </c>
      <c r="J7" s="24"/>
      <c r="K7" s="24"/>
      <c r="L7" s="24"/>
      <c r="M7" s="24">
        <v>1</v>
      </c>
      <c r="N7" s="24"/>
      <c r="O7" s="24"/>
      <c r="P7" s="24"/>
      <c r="Q7" s="24">
        <v>1</v>
      </c>
      <c r="R7" s="24"/>
      <c r="S7" s="24"/>
      <c r="T7" s="24"/>
      <c r="U7" s="24">
        <v>1</v>
      </c>
      <c r="V7" s="24"/>
      <c r="W7" s="25">
        <v>1</v>
      </c>
      <c r="X7" s="25"/>
      <c r="Y7" s="25"/>
      <c r="Z7" s="25"/>
      <c r="AA7" s="26">
        <f>SUM(C7:F7)*136.25</f>
        <v>136.25</v>
      </c>
      <c r="AB7" s="27">
        <f>SUM(AA7*0.075)</f>
        <v>10.21875</v>
      </c>
      <c r="AC7" s="27">
        <f>SUM(AA7+AB7)</f>
        <v>146.46875</v>
      </c>
    </row>
    <row r="8" spans="1:29" ht="23.5" customHeight="1" x14ac:dyDescent="0.3">
      <c r="A8" s="4"/>
      <c r="B8" s="19"/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15"/>
      <c r="X8" s="15"/>
      <c r="Y8" s="15"/>
      <c r="Z8" s="15"/>
      <c r="AA8" s="26">
        <f t="shared" ref="AA8:AA26" si="0">SUM(C8:F8)*136.25</f>
        <v>0</v>
      </c>
      <c r="AB8" s="20">
        <f t="shared" ref="AB8:AB26" si="1">SUM(AA8*0.075)</f>
        <v>0</v>
      </c>
      <c r="AC8" s="20">
        <f t="shared" ref="AC8:AC26" si="2">SUM(AA8+AB8)</f>
        <v>0</v>
      </c>
    </row>
    <row r="9" spans="1:29" ht="23.5" customHeight="1" x14ac:dyDescent="0.3">
      <c r="A9" s="4"/>
      <c r="B9" s="19"/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15"/>
      <c r="X9" s="15"/>
      <c r="Y9" s="15"/>
      <c r="Z9" s="15"/>
      <c r="AA9" s="26">
        <f t="shared" si="0"/>
        <v>0</v>
      </c>
      <c r="AB9" s="20">
        <f t="shared" si="1"/>
        <v>0</v>
      </c>
      <c r="AC9" s="20">
        <f t="shared" si="2"/>
        <v>0</v>
      </c>
    </row>
    <row r="10" spans="1:29" ht="23.5" customHeight="1" x14ac:dyDescent="0.3">
      <c r="A10" s="4"/>
      <c r="B10" s="19"/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15"/>
      <c r="X10" s="15"/>
      <c r="Y10" s="15"/>
      <c r="Z10" s="15"/>
      <c r="AA10" s="26">
        <f t="shared" si="0"/>
        <v>0</v>
      </c>
      <c r="AB10" s="20">
        <f t="shared" si="1"/>
        <v>0</v>
      </c>
      <c r="AC10" s="20">
        <f t="shared" si="2"/>
        <v>0</v>
      </c>
    </row>
    <row r="11" spans="1:29" ht="23.5" customHeight="1" x14ac:dyDescent="0.3">
      <c r="A11" s="4"/>
      <c r="B11" s="19"/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15"/>
      <c r="X11" s="15"/>
      <c r="Y11" s="15"/>
      <c r="Z11" s="15"/>
      <c r="AA11" s="26">
        <f t="shared" si="0"/>
        <v>0</v>
      </c>
      <c r="AB11" s="20">
        <f t="shared" si="1"/>
        <v>0</v>
      </c>
      <c r="AC11" s="20">
        <f t="shared" si="2"/>
        <v>0</v>
      </c>
    </row>
    <row r="12" spans="1:29" ht="23.5" customHeight="1" x14ac:dyDescent="0.3">
      <c r="A12" s="4"/>
      <c r="B12" s="19"/>
      <c r="C12" s="1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5"/>
      <c r="X12" s="15"/>
      <c r="Y12" s="15"/>
      <c r="Z12" s="15"/>
      <c r="AA12" s="26">
        <f t="shared" si="0"/>
        <v>0</v>
      </c>
      <c r="AB12" s="20">
        <f t="shared" si="1"/>
        <v>0</v>
      </c>
      <c r="AC12" s="20">
        <f t="shared" si="2"/>
        <v>0</v>
      </c>
    </row>
    <row r="13" spans="1:29" ht="23.5" customHeight="1" x14ac:dyDescent="0.3">
      <c r="A13" s="4"/>
      <c r="B13" s="19"/>
      <c r="C13" s="1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5"/>
      <c r="X13" s="15"/>
      <c r="Y13" s="15"/>
      <c r="Z13" s="15"/>
      <c r="AA13" s="26">
        <f t="shared" si="0"/>
        <v>0</v>
      </c>
      <c r="AB13" s="20">
        <f t="shared" si="1"/>
        <v>0</v>
      </c>
      <c r="AC13" s="20">
        <f t="shared" si="2"/>
        <v>0</v>
      </c>
    </row>
    <row r="14" spans="1:29" ht="23.5" customHeight="1" x14ac:dyDescent="0.3">
      <c r="A14" s="4"/>
      <c r="B14" s="19"/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5"/>
      <c r="X14" s="15"/>
      <c r="Y14" s="15"/>
      <c r="Z14" s="15"/>
      <c r="AA14" s="26">
        <f t="shared" si="0"/>
        <v>0</v>
      </c>
      <c r="AB14" s="20">
        <f t="shared" si="1"/>
        <v>0</v>
      </c>
      <c r="AC14" s="20">
        <f t="shared" si="2"/>
        <v>0</v>
      </c>
    </row>
    <row r="15" spans="1:29" ht="23.5" customHeight="1" x14ac:dyDescent="0.3">
      <c r="A15" s="4"/>
      <c r="B15" s="19"/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15"/>
      <c r="X15" s="15"/>
      <c r="Y15" s="15"/>
      <c r="Z15" s="15"/>
      <c r="AA15" s="26">
        <f t="shared" si="0"/>
        <v>0</v>
      </c>
      <c r="AB15" s="20">
        <f t="shared" si="1"/>
        <v>0</v>
      </c>
      <c r="AC15" s="20">
        <f t="shared" si="2"/>
        <v>0</v>
      </c>
    </row>
    <row r="16" spans="1:29" ht="23.5" customHeight="1" x14ac:dyDescent="0.3">
      <c r="A16" s="4"/>
      <c r="B16" s="19"/>
      <c r="C16" s="1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15"/>
      <c r="X16" s="15"/>
      <c r="Y16" s="15"/>
      <c r="Z16" s="15"/>
      <c r="AA16" s="26">
        <f t="shared" si="0"/>
        <v>0</v>
      </c>
      <c r="AB16" s="20">
        <f t="shared" si="1"/>
        <v>0</v>
      </c>
      <c r="AC16" s="20">
        <f t="shared" si="2"/>
        <v>0</v>
      </c>
    </row>
    <row r="17" spans="1:29" ht="23.5" customHeight="1" x14ac:dyDescent="0.3">
      <c r="A17" s="4"/>
      <c r="B17" s="19"/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15"/>
      <c r="X17" s="15"/>
      <c r="Y17" s="15"/>
      <c r="Z17" s="15"/>
      <c r="AA17" s="26">
        <f t="shared" si="0"/>
        <v>0</v>
      </c>
      <c r="AB17" s="20">
        <f t="shared" si="1"/>
        <v>0</v>
      </c>
      <c r="AC17" s="20">
        <f t="shared" si="2"/>
        <v>0</v>
      </c>
    </row>
    <row r="18" spans="1:29" ht="23.5" customHeight="1" x14ac:dyDescent="0.3">
      <c r="A18" s="4"/>
      <c r="B18" s="19"/>
      <c r="C18" s="1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5"/>
      <c r="X18" s="15"/>
      <c r="Y18" s="15"/>
      <c r="Z18" s="15"/>
      <c r="AA18" s="26">
        <f t="shared" si="0"/>
        <v>0</v>
      </c>
      <c r="AB18" s="20">
        <f t="shared" si="1"/>
        <v>0</v>
      </c>
      <c r="AC18" s="20">
        <f t="shared" si="2"/>
        <v>0</v>
      </c>
    </row>
    <row r="19" spans="1:29" ht="23.5" customHeight="1" x14ac:dyDescent="0.3">
      <c r="A19" s="4"/>
      <c r="B19" s="19"/>
      <c r="C19" s="1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15"/>
      <c r="X19" s="15"/>
      <c r="Y19" s="15"/>
      <c r="Z19" s="15"/>
      <c r="AA19" s="26">
        <f t="shared" si="0"/>
        <v>0</v>
      </c>
      <c r="AB19" s="20">
        <f t="shared" si="1"/>
        <v>0</v>
      </c>
      <c r="AC19" s="20">
        <f t="shared" si="2"/>
        <v>0</v>
      </c>
    </row>
    <row r="20" spans="1:29" ht="23.5" customHeight="1" x14ac:dyDescent="0.3">
      <c r="A20" s="4"/>
      <c r="B20" s="19"/>
      <c r="C20" s="1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15"/>
      <c r="X20" s="15"/>
      <c r="Y20" s="15"/>
      <c r="Z20" s="15"/>
      <c r="AA20" s="26">
        <f t="shared" si="0"/>
        <v>0</v>
      </c>
      <c r="AB20" s="20">
        <f t="shared" si="1"/>
        <v>0</v>
      </c>
      <c r="AC20" s="20">
        <f t="shared" si="2"/>
        <v>0</v>
      </c>
    </row>
    <row r="21" spans="1:29" ht="23.5" customHeight="1" x14ac:dyDescent="0.3">
      <c r="A21" s="4"/>
      <c r="B21" s="34"/>
      <c r="C21" s="3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5"/>
      <c r="X21" s="15"/>
      <c r="Y21" s="15"/>
      <c r="Z21" s="15"/>
      <c r="AA21" s="26">
        <f t="shared" si="0"/>
        <v>0</v>
      </c>
      <c r="AB21" s="20">
        <f t="shared" si="1"/>
        <v>0</v>
      </c>
      <c r="AC21" s="20">
        <f t="shared" si="2"/>
        <v>0</v>
      </c>
    </row>
    <row r="22" spans="1:29" ht="23.5" customHeight="1" x14ac:dyDescent="0.3">
      <c r="A22" s="4"/>
      <c r="B22" s="34"/>
      <c r="C22" s="3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5"/>
      <c r="X22" s="15"/>
      <c r="Y22" s="15"/>
      <c r="Z22" s="15"/>
      <c r="AA22" s="26"/>
      <c r="AB22" s="20"/>
      <c r="AC22" s="20"/>
    </row>
    <row r="23" spans="1:29" ht="23.5" customHeight="1" x14ac:dyDescent="0.3">
      <c r="A23" s="4"/>
      <c r="B23" s="34"/>
      <c r="C23" s="3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15"/>
      <c r="X23" s="15"/>
      <c r="Y23" s="15"/>
      <c r="Z23" s="15"/>
      <c r="AA23" s="26"/>
      <c r="AB23" s="20"/>
      <c r="AC23" s="20"/>
    </row>
    <row r="24" spans="1:29" ht="23.5" customHeight="1" x14ac:dyDescent="0.3">
      <c r="A24" s="4"/>
      <c r="B24" s="34"/>
      <c r="C24" s="3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15"/>
      <c r="X24" s="15"/>
      <c r="Y24" s="15"/>
      <c r="Z24" s="15"/>
      <c r="AA24" s="26"/>
      <c r="AB24" s="20"/>
      <c r="AC24" s="20"/>
    </row>
    <row r="25" spans="1:29" ht="23.5" customHeight="1" x14ac:dyDescent="0.3">
      <c r="A25" s="4"/>
      <c r="B25" s="19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15"/>
      <c r="X25" s="15"/>
      <c r="Y25" s="15"/>
      <c r="Z25" s="15"/>
      <c r="AA25" s="26">
        <f t="shared" si="0"/>
        <v>0</v>
      </c>
      <c r="AB25" s="20">
        <f t="shared" si="1"/>
        <v>0</v>
      </c>
      <c r="AC25" s="20">
        <f t="shared" si="2"/>
        <v>0</v>
      </c>
    </row>
    <row r="26" spans="1:29" ht="23.5" customHeight="1" x14ac:dyDescent="0.3">
      <c r="A26" s="4"/>
      <c r="B26" s="19"/>
      <c r="C26" s="1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15"/>
      <c r="X26" s="15"/>
      <c r="Y26" s="15"/>
      <c r="Z26" s="15"/>
      <c r="AA26" s="26">
        <f t="shared" si="0"/>
        <v>0</v>
      </c>
      <c r="AB26" s="20">
        <f t="shared" si="1"/>
        <v>0</v>
      </c>
      <c r="AC26" s="20">
        <f t="shared" si="2"/>
        <v>0</v>
      </c>
    </row>
    <row r="27" spans="1:29" x14ac:dyDescent="0.25">
      <c r="A27" t="s">
        <v>7</v>
      </c>
      <c r="B27" s="44"/>
      <c r="C27" s="35">
        <f>SUM(C8:C26)</f>
        <v>0</v>
      </c>
      <c r="D27" s="35">
        <f t="shared" ref="D27:Z27" si="3">SUM(D8:D26)</f>
        <v>0</v>
      </c>
      <c r="E27" s="35">
        <f t="shared" si="3"/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5">
        <f t="shared" si="3"/>
        <v>0</v>
      </c>
      <c r="O27" s="35">
        <f t="shared" si="3"/>
        <v>0</v>
      </c>
      <c r="P27" s="35">
        <f t="shared" si="3"/>
        <v>0</v>
      </c>
      <c r="Q27" s="35">
        <f t="shared" si="3"/>
        <v>0</v>
      </c>
      <c r="R27" s="35">
        <f t="shared" si="3"/>
        <v>0</v>
      </c>
      <c r="S27" s="35">
        <f t="shared" si="3"/>
        <v>0</v>
      </c>
      <c r="T27" s="35">
        <f t="shared" si="3"/>
        <v>0</v>
      </c>
      <c r="U27" s="35">
        <f t="shared" si="3"/>
        <v>0</v>
      </c>
      <c r="V27" s="35">
        <f t="shared" si="3"/>
        <v>0</v>
      </c>
      <c r="W27" s="35">
        <f t="shared" si="3"/>
        <v>0</v>
      </c>
      <c r="X27" s="35">
        <f t="shared" si="3"/>
        <v>0</v>
      </c>
      <c r="Y27" s="35">
        <f t="shared" si="3"/>
        <v>0</v>
      </c>
      <c r="Z27" s="35">
        <f t="shared" si="3"/>
        <v>0</v>
      </c>
      <c r="AA27" s="8">
        <f>SUM(AA8:AA26)</f>
        <v>0</v>
      </c>
      <c r="AB27" s="8">
        <f>SUM(AB8:AB26)</f>
        <v>0</v>
      </c>
      <c r="AC27" s="8">
        <f>SUM(AC8:AC26)</f>
        <v>0</v>
      </c>
    </row>
  </sheetData>
  <mergeCells count="5">
    <mergeCell ref="C5:F5"/>
    <mergeCell ref="G5:J5"/>
    <mergeCell ref="K5:N5"/>
    <mergeCell ref="O5:R5"/>
    <mergeCell ref="S5:V5"/>
  </mergeCells>
  <pageMargins left="0.28999999999999998" right="0.1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opLeftCell="A4" workbookViewId="0">
      <selection activeCell="Y1" sqref="Y1:Y65536"/>
    </sheetView>
  </sheetViews>
  <sheetFormatPr defaultRowHeight="12.5" x14ac:dyDescent="0.25"/>
  <cols>
    <col min="1" max="1" width="25.08984375" customWidth="1"/>
    <col min="3" max="6" width="6.7265625" customWidth="1"/>
    <col min="7" max="7" width="8.1796875" style="12" bestFit="1" customWidth="1"/>
    <col min="8" max="11" width="5.7265625" customWidth="1"/>
    <col min="12" max="12" width="8.1796875" bestFit="1" customWidth="1"/>
    <col min="13" max="13" width="15.36328125" customWidth="1"/>
    <col min="14" max="17" width="7.1796875" customWidth="1"/>
    <col min="18" max="18" width="8.1796875" bestFit="1" customWidth="1"/>
    <col min="19" max="19" width="9.90625" customWidth="1"/>
    <col min="20" max="20" width="8.7265625" customWidth="1"/>
    <col min="21" max="21" width="9.6328125" customWidth="1"/>
    <col min="22" max="22" width="17.1796875" style="36" customWidth="1"/>
    <col min="23" max="23" width="9.1796875" bestFit="1" customWidth="1"/>
    <col min="25" max="25" width="9.1796875" bestFit="1" customWidth="1"/>
  </cols>
  <sheetData>
    <row r="1" spans="1:25" ht="32.5" x14ac:dyDescent="0.65">
      <c r="A1" s="11" t="s">
        <v>19</v>
      </c>
      <c r="B1" s="5"/>
      <c r="C1" s="30"/>
      <c r="W1" s="9"/>
    </row>
    <row r="2" spans="1:25" x14ac:dyDescent="0.25">
      <c r="C2" s="36"/>
    </row>
    <row r="3" spans="1:25" ht="20" x14ac:dyDescent="0.4">
      <c r="A3" s="10" t="s">
        <v>2</v>
      </c>
      <c r="B3" s="3"/>
      <c r="C3" s="31"/>
      <c r="D3" s="1"/>
      <c r="E3" s="13"/>
      <c r="F3" s="13"/>
      <c r="G3" s="40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38"/>
      <c r="W3" s="2"/>
    </row>
    <row r="4" spans="1:25" ht="13.5" thickBot="1" x14ac:dyDescent="0.35">
      <c r="A4" s="3"/>
      <c r="B4" s="3"/>
      <c r="C4" s="31"/>
      <c r="D4" s="2"/>
      <c r="E4" s="2"/>
      <c r="F4" s="2"/>
      <c r="G4" s="4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8"/>
      <c r="W4" s="2"/>
    </row>
    <row r="5" spans="1:25" ht="39" customHeight="1" thickBot="1" x14ac:dyDescent="0.35">
      <c r="A5" s="18" t="s">
        <v>0</v>
      </c>
      <c r="B5" s="21" t="s">
        <v>6</v>
      </c>
      <c r="C5" s="49" t="s">
        <v>50</v>
      </c>
      <c r="D5" s="50"/>
      <c r="E5" s="50"/>
      <c r="F5" s="50"/>
      <c r="G5" s="51"/>
      <c r="H5" s="49" t="s">
        <v>48</v>
      </c>
      <c r="I5" s="50"/>
      <c r="J5" s="50"/>
      <c r="K5" s="50"/>
      <c r="L5" s="51"/>
      <c r="M5" s="39" t="s">
        <v>45</v>
      </c>
      <c r="N5" s="49" t="s">
        <v>49</v>
      </c>
      <c r="O5" s="50"/>
      <c r="P5" s="50"/>
      <c r="Q5" s="50"/>
      <c r="R5" s="51"/>
      <c r="S5" s="43" t="s">
        <v>46</v>
      </c>
      <c r="T5" s="47" t="s">
        <v>18</v>
      </c>
      <c r="U5" s="48"/>
      <c r="V5" s="37" t="s">
        <v>16</v>
      </c>
      <c r="W5" s="17" t="s">
        <v>8</v>
      </c>
      <c r="X5" s="17" t="s">
        <v>10</v>
      </c>
      <c r="Y5" s="17" t="s">
        <v>1</v>
      </c>
    </row>
    <row r="6" spans="1:25" x14ac:dyDescent="0.25">
      <c r="A6" s="4"/>
      <c r="B6" s="4"/>
      <c r="C6" s="32" t="s">
        <v>3</v>
      </c>
      <c r="D6" s="22" t="s">
        <v>4</v>
      </c>
      <c r="E6" s="22" t="s">
        <v>5</v>
      </c>
      <c r="F6" s="22" t="s">
        <v>9</v>
      </c>
      <c r="G6" s="42"/>
      <c r="H6" s="22" t="s">
        <v>3</v>
      </c>
      <c r="I6" s="22" t="s">
        <v>4</v>
      </c>
      <c r="J6" s="22" t="s">
        <v>5</v>
      </c>
      <c r="K6" s="22" t="s">
        <v>9</v>
      </c>
      <c r="L6" s="22"/>
      <c r="M6" s="22"/>
      <c r="N6" s="22" t="s">
        <v>3</v>
      </c>
      <c r="O6" s="22" t="s">
        <v>4</v>
      </c>
      <c r="P6" s="22" t="s">
        <v>5</v>
      </c>
      <c r="Q6" s="22" t="s">
        <v>9</v>
      </c>
      <c r="R6" s="22"/>
      <c r="S6" s="22"/>
      <c r="T6" s="16"/>
      <c r="U6" s="16"/>
      <c r="V6" s="16"/>
      <c r="W6" s="16"/>
      <c r="X6" s="4"/>
      <c r="Y6" s="4"/>
    </row>
    <row r="7" spans="1:25" ht="13" x14ac:dyDescent="0.3">
      <c r="A7" s="24" t="s">
        <v>11</v>
      </c>
      <c r="B7" s="24">
        <v>1</v>
      </c>
      <c r="C7" s="33"/>
      <c r="D7" s="24"/>
      <c r="E7" s="24">
        <v>1</v>
      </c>
      <c r="F7" s="24"/>
      <c r="G7" s="26">
        <f>SUM(C7:F7)*34</f>
        <v>34</v>
      </c>
      <c r="H7" s="24"/>
      <c r="I7" s="24"/>
      <c r="J7" s="24">
        <v>1</v>
      </c>
      <c r="K7" s="24"/>
      <c r="L7" s="26">
        <f>SUM(H7:K7)*44</f>
        <v>44</v>
      </c>
      <c r="M7" s="26"/>
      <c r="N7" s="24"/>
      <c r="O7" s="24"/>
      <c r="P7" s="24">
        <v>1</v>
      </c>
      <c r="Q7" s="24"/>
      <c r="R7" s="26">
        <f>SUM(N7:Q7)*41</f>
        <v>41</v>
      </c>
      <c r="S7" s="26"/>
      <c r="T7" s="24">
        <v>1</v>
      </c>
      <c r="U7" s="26">
        <f>SUM(T7*25)</f>
        <v>25</v>
      </c>
      <c r="V7" s="33" t="s">
        <v>17</v>
      </c>
      <c r="W7" s="26">
        <f>SUM(G7+L7+R7+U7)</f>
        <v>144</v>
      </c>
      <c r="X7" s="27">
        <f>SUM(W7*0.075)</f>
        <v>10.799999999999999</v>
      </c>
      <c r="Y7" s="27">
        <f>SUM(W7+X7)</f>
        <v>154.80000000000001</v>
      </c>
    </row>
    <row r="8" spans="1:25" ht="28.5" customHeight="1" x14ac:dyDescent="0.3">
      <c r="A8" s="4"/>
      <c r="B8" s="4"/>
      <c r="C8" s="19"/>
      <c r="D8" s="4"/>
      <c r="E8" s="4"/>
      <c r="F8" s="4"/>
      <c r="G8" s="26">
        <f t="shared" ref="G8:G23" si="0">SUM(C8:F8)*34</f>
        <v>0</v>
      </c>
      <c r="H8" s="4"/>
      <c r="I8" s="4"/>
      <c r="J8" s="4"/>
      <c r="K8" s="4"/>
      <c r="L8" s="26">
        <f t="shared" ref="L8:L23" si="1">SUM(H8:K8)*44</f>
        <v>0</v>
      </c>
      <c r="M8" s="4"/>
      <c r="N8" s="4"/>
      <c r="O8" s="4"/>
      <c r="P8" s="4"/>
      <c r="Q8" s="4"/>
      <c r="R8" s="26">
        <f t="shared" ref="R8:R23" si="2">SUM(N8:Q8)*41</f>
        <v>0</v>
      </c>
      <c r="S8" s="4"/>
      <c r="T8" s="4"/>
      <c r="U8" s="26">
        <f t="shared" ref="U8:U23" si="3">SUM(T8*25)</f>
        <v>0</v>
      </c>
      <c r="V8" s="19"/>
      <c r="W8" s="26">
        <f t="shared" ref="W8:W23" si="4">SUM(G8+L8+R8+U8)</f>
        <v>0</v>
      </c>
      <c r="X8" s="20">
        <f t="shared" ref="X8:X23" si="5">SUM(W8*0.075)</f>
        <v>0</v>
      </c>
      <c r="Y8" s="20">
        <f t="shared" ref="Y8:Y23" si="6">SUM(W8+X8)</f>
        <v>0</v>
      </c>
    </row>
    <row r="9" spans="1:25" ht="28.5" customHeight="1" x14ac:dyDescent="0.3">
      <c r="A9" s="4"/>
      <c r="B9" s="4"/>
      <c r="C9" s="19"/>
      <c r="D9" s="4"/>
      <c r="E9" s="4"/>
      <c r="F9" s="4"/>
      <c r="G9" s="26">
        <f t="shared" si="0"/>
        <v>0</v>
      </c>
      <c r="H9" s="4"/>
      <c r="I9" s="4"/>
      <c r="J9" s="4"/>
      <c r="K9" s="4"/>
      <c r="L9" s="26">
        <f t="shared" si="1"/>
        <v>0</v>
      </c>
      <c r="M9" s="4"/>
      <c r="N9" s="4"/>
      <c r="O9" s="4"/>
      <c r="P9" s="4"/>
      <c r="Q9" s="4"/>
      <c r="R9" s="26">
        <f t="shared" si="2"/>
        <v>0</v>
      </c>
      <c r="S9" s="4"/>
      <c r="T9" s="4"/>
      <c r="U9" s="26">
        <f t="shared" si="3"/>
        <v>0</v>
      </c>
      <c r="V9" s="19"/>
      <c r="W9" s="26">
        <f t="shared" si="4"/>
        <v>0</v>
      </c>
      <c r="X9" s="20">
        <f t="shared" si="5"/>
        <v>0</v>
      </c>
      <c r="Y9" s="20">
        <f t="shared" si="6"/>
        <v>0</v>
      </c>
    </row>
    <row r="10" spans="1:25" ht="28.5" customHeight="1" x14ac:dyDescent="0.3">
      <c r="A10" s="4"/>
      <c r="B10" s="4"/>
      <c r="C10" s="19"/>
      <c r="D10" s="4"/>
      <c r="E10" s="4"/>
      <c r="F10" s="4"/>
      <c r="G10" s="26">
        <f t="shared" si="0"/>
        <v>0</v>
      </c>
      <c r="H10" s="4"/>
      <c r="I10" s="4"/>
      <c r="J10" s="4"/>
      <c r="K10" s="4"/>
      <c r="L10" s="26">
        <f t="shared" si="1"/>
        <v>0</v>
      </c>
      <c r="M10" s="4"/>
      <c r="N10" s="4"/>
      <c r="O10" s="4"/>
      <c r="P10" s="4"/>
      <c r="Q10" s="4"/>
      <c r="R10" s="26">
        <f t="shared" si="2"/>
        <v>0</v>
      </c>
      <c r="S10" s="4"/>
      <c r="T10" s="4"/>
      <c r="U10" s="26">
        <f t="shared" si="3"/>
        <v>0</v>
      </c>
      <c r="V10" s="19"/>
      <c r="W10" s="26">
        <f t="shared" si="4"/>
        <v>0</v>
      </c>
      <c r="X10" s="20">
        <f t="shared" si="5"/>
        <v>0</v>
      </c>
      <c r="Y10" s="20">
        <f t="shared" si="6"/>
        <v>0</v>
      </c>
    </row>
    <row r="11" spans="1:25" ht="28.5" customHeight="1" x14ac:dyDescent="0.3">
      <c r="A11" s="4"/>
      <c r="B11" s="4"/>
      <c r="C11" s="19"/>
      <c r="D11" s="4"/>
      <c r="E11" s="4"/>
      <c r="F11" s="4"/>
      <c r="G11" s="26">
        <f t="shared" si="0"/>
        <v>0</v>
      </c>
      <c r="H11" s="4"/>
      <c r="I11" s="4"/>
      <c r="J11" s="4"/>
      <c r="K11" s="4"/>
      <c r="L11" s="26">
        <f t="shared" si="1"/>
        <v>0</v>
      </c>
      <c r="M11" s="4"/>
      <c r="N11" s="4"/>
      <c r="O11" s="4"/>
      <c r="P11" s="4"/>
      <c r="Q11" s="4"/>
      <c r="R11" s="26">
        <f t="shared" si="2"/>
        <v>0</v>
      </c>
      <c r="S11" s="4"/>
      <c r="T11" s="4"/>
      <c r="U11" s="26">
        <f t="shared" si="3"/>
        <v>0</v>
      </c>
      <c r="V11" s="19"/>
      <c r="W11" s="26">
        <f t="shared" si="4"/>
        <v>0</v>
      </c>
      <c r="X11" s="20">
        <f t="shared" si="5"/>
        <v>0</v>
      </c>
      <c r="Y11" s="20">
        <f t="shared" si="6"/>
        <v>0</v>
      </c>
    </row>
    <row r="12" spans="1:25" ht="28.5" customHeight="1" x14ac:dyDescent="0.3">
      <c r="A12" s="4"/>
      <c r="B12" s="4"/>
      <c r="C12" s="19"/>
      <c r="D12" s="4"/>
      <c r="E12" s="4"/>
      <c r="F12" s="4"/>
      <c r="G12" s="26">
        <f t="shared" si="0"/>
        <v>0</v>
      </c>
      <c r="H12" s="4"/>
      <c r="I12" s="4"/>
      <c r="J12" s="4"/>
      <c r="K12" s="4"/>
      <c r="L12" s="26">
        <f t="shared" si="1"/>
        <v>0</v>
      </c>
      <c r="M12" s="4"/>
      <c r="N12" s="4"/>
      <c r="O12" s="4"/>
      <c r="P12" s="4"/>
      <c r="Q12" s="4"/>
      <c r="R12" s="26">
        <f t="shared" si="2"/>
        <v>0</v>
      </c>
      <c r="S12" s="4"/>
      <c r="T12" s="4"/>
      <c r="U12" s="26">
        <f t="shared" si="3"/>
        <v>0</v>
      </c>
      <c r="V12" s="19"/>
      <c r="W12" s="26">
        <f t="shared" si="4"/>
        <v>0</v>
      </c>
      <c r="X12" s="20">
        <f t="shared" si="5"/>
        <v>0</v>
      </c>
      <c r="Y12" s="20">
        <f t="shared" si="6"/>
        <v>0</v>
      </c>
    </row>
    <row r="13" spans="1:25" ht="28.5" customHeight="1" x14ac:dyDescent="0.3">
      <c r="A13" s="4"/>
      <c r="B13" s="4"/>
      <c r="C13" s="19"/>
      <c r="D13" s="4"/>
      <c r="E13" s="4"/>
      <c r="F13" s="4"/>
      <c r="G13" s="26">
        <f t="shared" si="0"/>
        <v>0</v>
      </c>
      <c r="H13" s="4"/>
      <c r="I13" s="4"/>
      <c r="J13" s="4"/>
      <c r="K13" s="4"/>
      <c r="L13" s="26">
        <f t="shared" si="1"/>
        <v>0</v>
      </c>
      <c r="M13" s="4"/>
      <c r="N13" s="4"/>
      <c r="O13" s="4"/>
      <c r="P13" s="4"/>
      <c r="Q13" s="4"/>
      <c r="R13" s="26">
        <f t="shared" si="2"/>
        <v>0</v>
      </c>
      <c r="S13" s="4"/>
      <c r="T13" s="4"/>
      <c r="U13" s="26">
        <f t="shared" si="3"/>
        <v>0</v>
      </c>
      <c r="V13" s="19"/>
      <c r="W13" s="26">
        <f t="shared" si="4"/>
        <v>0</v>
      </c>
      <c r="X13" s="20">
        <f t="shared" si="5"/>
        <v>0</v>
      </c>
      <c r="Y13" s="20">
        <f t="shared" si="6"/>
        <v>0</v>
      </c>
    </row>
    <row r="14" spans="1:25" ht="28.5" customHeight="1" x14ac:dyDescent="0.3">
      <c r="A14" s="4"/>
      <c r="B14" s="4"/>
      <c r="C14" s="19"/>
      <c r="D14" s="4"/>
      <c r="E14" s="4"/>
      <c r="F14" s="4"/>
      <c r="G14" s="26">
        <f t="shared" si="0"/>
        <v>0</v>
      </c>
      <c r="H14" s="4"/>
      <c r="I14" s="4"/>
      <c r="J14" s="4"/>
      <c r="K14" s="4"/>
      <c r="L14" s="26">
        <f t="shared" si="1"/>
        <v>0</v>
      </c>
      <c r="M14" s="4"/>
      <c r="N14" s="4"/>
      <c r="O14" s="4"/>
      <c r="P14" s="4"/>
      <c r="Q14" s="4"/>
      <c r="R14" s="26">
        <f t="shared" si="2"/>
        <v>0</v>
      </c>
      <c r="S14" s="4"/>
      <c r="T14" s="4"/>
      <c r="U14" s="26">
        <f t="shared" si="3"/>
        <v>0</v>
      </c>
      <c r="V14" s="19"/>
      <c r="W14" s="26">
        <f t="shared" si="4"/>
        <v>0</v>
      </c>
      <c r="X14" s="20">
        <f t="shared" si="5"/>
        <v>0</v>
      </c>
      <c r="Y14" s="20">
        <f t="shared" si="6"/>
        <v>0</v>
      </c>
    </row>
    <row r="15" spans="1:25" ht="28.5" customHeight="1" x14ac:dyDescent="0.3">
      <c r="A15" s="4"/>
      <c r="B15" s="4"/>
      <c r="C15" s="19"/>
      <c r="D15" s="4"/>
      <c r="E15" s="4"/>
      <c r="F15" s="4"/>
      <c r="G15" s="26">
        <f t="shared" si="0"/>
        <v>0</v>
      </c>
      <c r="H15" s="4"/>
      <c r="I15" s="4"/>
      <c r="J15" s="4"/>
      <c r="K15" s="4"/>
      <c r="L15" s="26">
        <f t="shared" si="1"/>
        <v>0</v>
      </c>
      <c r="M15" s="4"/>
      <c r="N15" s="4"/>
      <c r="O15" s="4"/>
      <c r="P15" s="4"/>
      <c r="Q15" s="4"/>
      <c r="R15" s="26">
        <f t="shared" si="2"/>
        <v>0</v>
      </c>
      <c r="S15" s="4"/>
      <c r="T15" s="4"/>
      <c r="U15" s="26">
        <f t="shared" si="3"/>
        <v>0</v>
      </c>
      <c r="V15" s="19"/>
      <c r="W15" s="26">
        <f t="shared" si="4"/>
        <v>0</v>
      </c>
      <c r="X15" s="20">
        <f t="shared" si="5"/>
        <v>0</v>
      </c>
      <c r="Y15" s="20">
        <f t="shared" si="6"/>
        <v>0</v>
      </c>
    </row>
    <row r="16" spans="1:25" ht="28.5" customHeight="1" x14ac:dyDescent="0.3">
      <c r="A16" s="4"/>
      <c r="B16" s="4"/>
      <c r="C16" s="19"/>
      <c r="D16" s="4"/>
      <c r="E16" s="4"/>
      <c r="F16" s="4"/>
      <c r="G16" s="26">
        <f t="shared" si="0"/>
        <v>0</v>
      </c>
      <c r="H16" s="4"/>
      <c r="I16" s="4"/>
      <c r="J16" s="4"/>
      <c r="K16" s="4"/>
      <c r="L16" s="26">
        <f t="shared" si="1"/>
        <v>0</v>
      </c>
      <c r="M16" s="4"/>
      <c r="N16" s="4"/>
      <c r="O16" s="4"/>
      <c r="P16" s="4"/>
      <c r="Q16" s="4"/>
      <c r="R16" s="26">
        <f t="shared" si="2"/>
        <v>0</v>
      </c>
      <c r="S16" s="4"/>
      <c r="T16" s="4"/>
      <c r="U16" s="26">
        <f t="shared" si="3"/>
        <v>0</v>
      </c>
      <c r="V16" s="19"/>
      <c r="W16" s="26">
        <f t="shared" si="4"/>
        <v>0</v>
      </c>
      <c r="X16" s="20">
        <f t="shared" si="5"/>
        <v>0</v>
      </c>
      <c r="Y16" s="20">
        <f t="shared" si="6"/>
        <v>0</v>
      </c>
    </row>
    <row r="17" spans="1:25" ht="28.5" customHeight="1" x14ac:dyDescent="0.3">
      <c r="A17" s="4"/>
      <c r="B17" s="4"/>
      <c r="C17" s="19"/>
      <c r="D17" s="4"/>
      <c r="E17" s="4"/>
      <c r="F17" s="4"/>
      <c r="G17" s="26">
        <f t="shared" si="0"/>
        <v>0</v>
      </c>
      <c r="H17" s="4"/>
      <c r="I17" s="4"/>
      <c r="J17" s="4"/>
      <c r="K17" s="4"/>
      <c r="L17" s="26">
        <f t="shared" si="1"/>
        <v>0</v>
      </c>
      <c r="M17" s="4"/>
      <c r="N17" s="4"/>
      <c r="O17" s="4"/>
      <c r="P17" s="4"/>
      <c r="Q17" s="4"/>
      <c r="R17" s="26">
        <f t="shared" si="2"/>
        <v>0</v>
      </c>
      <c r="S17" s="4"/>
      <c r="T17" s="4"/>
      <c r="U17" s="26">
        <f t="shared" si="3"/>
        <v>0</v>
      </c>
      <c r="V17" s="19"/>
      <c r="W17" s="26">
        <f t="shared" si="4"/>
        <v>0</v>
      </c>
      <c r="X17" s="20">
        <f t="shared" si="5"/>
        <v>0</v>
      </c>
      <c r="Y17" s="20">
        <f t="shared" si="6"/>
        <v>0</v>
      </c>
    </row>
    <row r="18" spans="1:25" ht="28.5" customHeight="1" x14ac:dyDescent="0.3">
      <c r="A18" s="4"/>
      <c r="B18" s="4"/>
      <c r="C18" s="19"/>
      <c r="D18" s="4"/>
      <c r="E18" s="4"/>
      <c r="F18" s="4"/>
      <c r="G18" s="26">
        <f t="shared" si="0"/>
        <v>0</v>
      </c>
      <c r="H18" s="4"/>
      <c r="I18" s="4"/>
      <c r="J18" s="4"/>
      <c r="K18" s="4"/>
      <c r="L18" s="26">
        <f t="shared" si="1"/>
        <v>0</v>
      </c>
      <c r="M18" s="4"/>
      <c r="N18" s="4"/>
      <c r="O18" s="4"/>
      <c r="P18" s="4"/>
      <c r="Q18" s="4"/>
      <c r="R18" s="26">
        <f t="shared" si="2"/>
        <v>0</v>
      </c>
      <c r="S18" s="4"/>
      <c r="T18" s="4"/>
      <c r="U18" s="26">
        <f t="shared" si="3"/>
        <v>0</v>
      </c>
      <c r="V18" s="19"/>
      <c r="W18" s="26">
        <f t="shared" si="4"/>
        <v>0</v>
      </c>
      <c r="X18" s="20">
        <f t="shared" si="5"/>
        <v>0</v>
      </c>
      <c r="Y18" s="20">
        <f t="shared" si="6"/>
        <v>0</v>
      </c>
    </row>
    <row r="19" spans="1:25" ht="28.5" customHeight="1" x14ac:dyDescent="0.3">
      <c r="A19" s="4"/>
      <c r="B19" s="4"/>
      <c r="C19" s="19"/>
      <c r="D19" s="4"/>
      <c r="E19" s="4"/>
      <c r="F19" s="4"/>
      <c r="G19" s="26">
        <f t="shared" si="0"/>
        <v>0</v>
      </c>
      <c r="H19" s="4"/>
      <c r="I19" s="4"/>
      <c r="J19" s="4"/>
      <c r="K19" s="4"/>
      <c r="L19" s="26">
        <f t="shared" si="1"/>
        <v>0</v>
      </c>
      <c r="M19" s="4"/>
      <c r="N19" s="4"/>
      <c r="O19" s="4"/>
      <c r="P19" s="4"/>
      <c r="Q19" s="4"/>
      <c r="R19" s="26">
        <f t="shared" si="2"/>
        <v>0</v>
      </c>
      <c r="S19" s="4"/>
      <c r="T19" s="4"/>
      <c r="U19" s="26">
        <f t="shared" si="3"/>
        <v>0</v>
      </c>
      <c r="V19" s="19"/>
      <c r="W19" s="26">
        <f t="shared" si="4"/>
        <v>0</v>
      </c>
      <c r="X19" s="20">
        <f t="shared" si="5"/>
        <v>0</v>
      </c>
      <c r="Y19" s="20">
        <f t="shared" si="6"/>
        <v>0</v>
      </c>
    </row>
    <row r="20" spans="1:25" ht="28.5" customHeight="1" x14ac:dyDescent="0.3">
      <c r="A20" s="4"/>
      <c r="B20" s="4"/>
      <c r="C20" s="19"/>
      <c r="D20" s="4"/>
      <c r="E20" s="4"/>
      <c r="F20" s="4"/>
      <c r="G20" s="26">
        <f t="shared" si="0"/>
        <v>0</v>
      </c>
      <c r="H20" s="4"/>
      <c r="I20" s="4"/>
      <c r="J20" s="4"/>
      <c r="K20" s="4"/>
      <c r="L20" s="26">
        <f t="shared" si="1"/>
        <v>0</v>
      </c>
      <c r="M20" s="4"/>
      <c r="N20" s="4"/>
      <c r="O20" s="4"/>
      <c r="P20" s="4"/>
      <c r="Q20" s="4"/>
      <c r="R20" s="26">
        <f t="shared" si="2"/>
        <v>0</v>
      </c>
      <c r="S20" s="4"/>
      <c r="T20" s="4"/>
      <c r="U20" s="26">
        <f t="shared" si="3"/>
        <v>0</v>
      </c>
      <c r="V20" s="19"/>
      <c r="W20" s="26">
        <f t="shared" si="4"/>
        <v>0</v>
      </c>
      <c r="X20" s="20">
        <f t="shared" si="5"/>
        <v>0</v>
      </c>
      <c r="Y20" s="20">
        <f t="shared" si="6"/>
        <v>0</v>
      </c>
    </row>
    <row r="21" spans="1:25" ht="28.5" customHeight="1" x14ac:dyDescent="0.3">
      <c r="A21" s="4"/>
      <c r="B21" s="7"/>
      <c r="C21" s="34"/>
      <c r="D21" s="4"/>
      <c r="E21" s="4"/>
      <c r="F21" s="4"/>
      <c r="G21" s="26">
        <f t="shared" si="0"/>
        <v>0</v>
      </c>
      <c r="H21" s="4"/>
      <c r="I21" s="4"/>
      <c r="J21" s="4"/>
      <c r="K21" s="4"/>
      <c r="L21" s="26">
        <f t="shared" si="1"/>
        <v>0</v>
      </c>
      <c r="M21" s="4"/>
      <c r="N21" s="4"/>
      <c r="O21" s="4"/>
      <c r="P21" s="4"/>
      <c r="Q21" s="4"/>
      <c r="R21" s="26">
        <f t="shared" si="2"/>
        <v>0</v>
      </c>
      <c r="S21" s="4"/>
      <c r="T21" s="4"/>
      <c r="U21" s="26">
        <f t="shared" si="3"/>
        <v>0</v>
      </c>
      <c r="V21" s="19"/>
      <c r="W21" s="26">
        <f t="shared" si="4"/>
        <v>0</v>
      </c>
      <c r="X21" s="20">
        <f t="shared" si="5"/>
        <v>0</v>
      </c>
      <c r="Y21" s="20">
        <f t="shared" si="6"/>
        <v>0</v>
      </c>
    </row>
    <row r="22" spans="1:25" ht="28.5" customHeight="1" x14ac:dyDescent="0.3">
      <c r="A22" s="4"/>
      <c r="B22" s="4"/>
      <c r="C22" s="19"/>
      <c r="D22" s="4"/>
      <c r="E22" s="4"/>
      <c r="F22" s="4"/>
      <c r="G22" s="26">
        <f t="shared" si="0"/>
        <v>0</v>
      </c>
      <c r="H22" s="4"/>
      <c r="I22" s="4"/>
      <c r="J22" s="4"/>
      <c r="K22" s="4"/>
      <c r="L22" s="26">
        <f t="shared" si="1"/>
        <v>0</v>
      </c>
      <c r="M22" s="4"/>
      <c r="N22" s="4"/>
      <c r="O22" s="4"/>
      <c r="P22" s="4"/>
      <c r="Q22" s="4"/>
      <c r="R22" s="26">
        <f t="shared" si="2"/>
        <v>0</v>
      </c>
      <c r="S22" s="4"/>
      <c r="T22" s="4"/>
      <c r="U22" s="26">
        <f t="shared" si="3"/>
        <v>0</v>
      </c>
      <c r="V22" s="19"/>
      <c r="W22" s="26">
        <f t="shared" si="4"/>
        <v>0</v>
      </c>
      <c r="X22" s="20">
        <f t="shared" si="5"/>
        <v>0</v>
      </c>
      <c r="Y22" s="20">
        <f t="shared" si="6"/>
        <v>0</v>
      </c>
    </row>
    <row r="23" spans="1:25" ht="28.5" customHeight="1" x14ac:dyDescent="0.3">
      <c r="A23" s="4"/>
      <c r="B23" s="4"/>
      <c r="C23" s="19"/>
      <c r="D23" s="4"/>
      <c r="E23" s="4"/>
      <c r="F23" s="4"/>
      <c r="G23" s="26">
        <f t="shared" si="0"/>
        <v>0</v>
      </c>
      <c r="H23" s="4"/>
      <c r="I23" s="4"/>
      <c r="J23" s="4"/>
      <c r="K23" s="4"/>
      <c r="L23" s="26">
        <f t="shared" si="1"/>
        <v>0</v>
      </c>
      <c r="M23" s="4"/>
      <c r="N23" s="4"/>
      <c r="O23" s="4"/>
      <c r="P23" s="4"/>
      <c r="Q23" s="4"/>
      <c r="R23" s="26">
        <f t="shared" si="2"/>
        <v>0</v>
      </c>
      <c r="S23" s="4"/>
      <c r="T23" s="4"/>
      <c r="U23" s="26">
        <f t="shared" si="3"/>
        <v>0</v>
      </c>
      <c r="V23" s="19"/>
      <c r="W23" s="26">
        <f t="shared" si="4"/>
        <v>0</v>
      </c>
      <c r="X23" s="20">
        <f t="shared" si="5"/>
        <v>0</v>
      </c>
      <c r="Y23" s="20">
        <f t="shared" si="6"/>
        <v>0</v>
      </c>
    </row>
    <row r="24" spans="1:25" x14ac:dyDescent="0.25">
      <c r="A24" t="s">
        <v>7</v>
      </c>
      <c r="B24" s="8"/>
      <c r="C24" s="35">
        <f>SUM(C8:C23)</f>
        <v>0</v>
      </c>
      <c r="D24" s="23">
        <f t="shared" ref="D24:V24" si="7">SUM(D8:D23)</f>
        <v>0</v>
      </c>
      <c r="E24" s="23">
        <f t="shared" si="7"/>
        <v>0</v>
      </c>
      <c r="F24" s="23">
        <f t="shared" si="7"/>
        <v>0</v>
      </c>
      <c r="H24" s="23">
        <f t="shared" si="7"/>
        <v>0</v>
      </c>
      <c r="I24" s="23">
        <f t="shared" si="7"/>
        <v>0</v>
      </c>
      <c r="J24" s="23">
        <f t="shared" si="7"/>
        <v>0</v>
      </c>
      <c r="K24" s="23">
        <f t="shared" si="7"/>
        <v>0</v>
      </c>
      <c r="L24" s="23"/>
      <c r="M24" s="23"/>
      <c r="N24" s="23">
        <f t="shared" si="7"/>
        <v>0</v>
      </c>
      <c r="O24" s="23">
        <f t="shared" si="7"/>
        <v>0</v>
      </c>
      <c r="P24" s="23">
        <f t="shared" si="7"/>
        <v>0</v>
      </c>
      <c r="Q24" s="23">
        <f t="shared" si="7"/>
        <v>0</v>
      </c>
      <c r="R24" s="23"/>
      <c r="S24" s="23"/>
      <c r="T24" s="23">
        <f t="shared" si="7"/>
        <v>0</v>
      </c>
      <c r="U24" s="23"/>
      <c r="V24" s="35">
        <f t="shared" si="7"/>
        <v>0</v>
      </c>
      <c r="W24" s="8">
        <f>SUM(W8:W23)</f>
        <v>0</v>
      </c>
      <c r="X24" s="8">
        <f>SUM(X8:X23)</f>
        <v>0</v>
      </c>
      <c r="Y24" s="8">
        <f>SUM(Y8:Y23)</f>
        <v>0</v>
      </c>
    </row>
  </sheetData>
  <mergeCells count="4">
    <mergeCell ref="T5:U5"/>
    <mergeCell ref="C5:G5"/>
    <mergeCell ref="H5:L5"/>
    <mergeCell ref="N5:R5"/>
  </mergeCells>
  <pageMargins left="0" right="0" top="0" bottom="0" header="0.3" footer="0.3"/>
  <pageSetup scale="6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/>
  </sheetViews>
  <sheetFormatPr defaultRowHeight="12.5" x14ac:dyDescent="0.25"/>
  <cols>
    <col min="1" max="1" width="19.7265625" customWidth="1"/>
    <col min="22" max="22" width="9.7265625" customWidth="1"/>
    <col min="23" max="23" width="9.1796875" bestFit="1" customWidth="1"/>
    <col min="25" max="25" width="9.1796875" bestFit="1" customWidth="1"/>
  </cols>
  <sheetData>
    <row r="1" spans="1:25" ht="32.5" x14ac:dyDescent="0.65">
      <c r="A1" s="11" t="s">
        <v>47</v>
      </c>
      <c r="B1" s="5"/>
      <c r="C1" s="30"/>
      <c r="G1" s="12"/>
      <c r="V1" s="36"/>
      <c r="W1" s="9"/>
    </row>
    <row r="2" spans="1:25" x14ac:dyDescent="0.25">
      <c r="C2" s="36"/>
      <c r="G2" s="12"/>
      <c r="V2" s="36"/>
    </row>
    <row r="3" spans="1:25" ht="20" x14ac:dyDescent="0.4">
      <c r="A3" s="10" t="s">
        <v>2</v>
      </c>
      <c r="B3" s="3"/>
      <c r="C3" s="31"/>
      <c r="D3" s="1"/>
      <c r="E3" s="13"/>
      <c r="F3" s="13"/>
      <c r="G3" s="40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38"/>
      <c r="W3" s="2"/>
    </row>
    <row r="4" spans="1:25" ht="13.5" thickBot="1" x14ac:dyDescent="0.35">
      <c r="A4" s="3"/>
      <c r="B4" s="3"/>
      <c r="C4" s="31"/>
      <c r="D4" s="2"/>
      <c r="E4" s="2"/>
      <c r="F4" s="2"/>
      <c r="G4" s="4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8"/>
      <c r="W4" s="2"/>
    </row>
    <row r="5" spans="1:25" ht="52.5" thickBot="1" x14ac:dyDescent="0.35">
      <c r="A5" s="18" t="s">
        <v>0</v>
      </c>
      <c r="B5" s="21" t="s">
        <v>6</v>
      </c>
      <c r="C5" s="49" t="s">
        <v>51</v>
      </c>
      <c r="D5" s="50"/>
      <c r="E5" s="50"/>
      <c r="F5" s="50"/>
      <c r="G5" s="51"/>
      <c r="H5" s="49" t="s">
        <v>52</v>
      </c>
      <c r="I5" s="50"/>
      <c r="J5" s="50"/>
      <c r="K5" s="50"/>
      <c r="L5" s="51"/>
      <c r="M5" s="39" t="s">
        <v>45</v>
      </c>
      <c r="N5" s="49" t="s">
        <v>53</v>
      </c>
      <c r="O5" s="50"/>
      <c r="P5" s="50"/>
      <c r="Q5" s="50"/>
      <c r="R5" s="51"/>
      <c r="S5" s="43" t="s">
        <v>46</v>
      </c>
      <c r="T5" s="47" t="s">
        <v>18</v>
      </c>
      <c r="U5" s="48"/>
      <c r="V5" s="37" t="s">
        <v>16</v>
      </c>
      <c r="W5" s="17" t="s">
        <v>8</v>
      </c>
      <c r="X5" s="17" t="s">
        <v>10</v>
      </c>
      <c r="Y5" s="17" t="s">
        <v>1</v>
      </c>
    </row>
    <row r="6" spans="1:25" ht="24" customHeight="1" x14ac:dyDescent="0.25">
      <c r="A6" s="4"/>
      <c r="B6" s="4"/>
      <c r="C6" s="32" t="s">
        <v>22</v>
      </c>
      <c r="D6" s="22" t="s">
        <v>23</v>
      </c>
      <c r="E6" s="22" t="s">
        <v>24</v>
      </c>
      <c r="F6" s="22" t="s">
        <v>25</v>
      </c>
      <c r="G6" s="42"/>
      <c r="H6" s="22" t="s">
        <v>22</v>
      </c>
      <c r="I6" s="22" t="s">
        <v>23</v>
      </c>
      <c r="J6" s="22" t="s">
        <v>24</v>
      </c>
      <c r="K6" s="22" t="s">
        <v>25</v>
      </c>
      <c r="L6" s="22"/>
      <c r="M6" s="22"/>
      <c r="N6" s="22" t="s">
        <v>22</v>
      </c>
      <c r="O6" s="22" t="s">
        <v>23</v>
      </c>
      <c r="P6" s="22" t="s">
        <v>24</v>
      </c>
      <c r="Q6" s="22" t="s">
        <v>25</v>
      </c>
      <c r="R6" s="22"/>
      <c r="S6" s="22"/>
      <c r="T6" s="16"/>
      <c r="U6" s="16"/>
      <c r="V6" s="16"/>
      <c r="W6" s="16"/>
      <c r="X6" s="4"/>
      <c r="Y6" s="4"/>
    </row>
    <row r="7" spans="1:25" ht="24" customHeight="1" x14ac:dyDescent="0.3">
      <c r="A7" s="24" t="s">
        <v>11</v>
      </c>
      <c r="B7" s="24">
        <v>1</v>
      </c>
      <c r="C7" s="33"/>
      <c r="D7" s="24"/>
      <c r="E7" s="24">
        <v>1</v>
      </c>
      <c r="F7" s="24"/>
      <c r="G7" s="26">
        <f>SUM(C7:F7)*41</f>
        <v>41</v>
      </c>
      <c r="H7" s="24"/>
      <c r="I7" s="24"/>
      <c r="J7" s="24">
        <v>1</v>
      </c>
      <c r="K7" s="24"/>
      <c r="L7" s="26">
        <f>SUM(H7:K7)*48</f>
        <v>48</v>
      </c>
      <c r="M7" s="26"/>
      <c r="N7" s="24"/>
      <c r="O7" s="24"/>
      <c r="P7" s="24">
        <v>1</v>
      </c>
      <c r="Q7" s="24"/>
      <c r="R7" s="26">
        <f>SUM(N7:Q7)*44</f>
        <v>44</v>
      </c>
      <c r="S7" s="26"/>
      <c r="T7" s="24">
        <v>1</v>
      </c>
      <c r="U7" s="26">
        <f>SUM(T7*25)</f>
        <v>25</v>
      </c>
      <c r="V7" s="33" t="s">
        <v>17</v>
      </c>
      <c r="W7" s="26">
        <f>SUM(G7+L7+R7+U7)</f>
        <v>158</v>
      </c>
      <c r="X7" s="27">
        <f>SUM(W7*0.075)</f>
        <v>11.85</v>
      </c>
      <c r="Y7" s="27">
        <f>SUM(W7+X7)</f>
        <v>169.85</v>
      </c>
    </row>
    <row r="8" spans="1:25" ht="24" customHeight="1" x14ac:dyDescent="0.3">
      <c r="A8" s="4"/>
      <c r="B8" s="4"/>
      <c r="C8" s="19"/>
      <c r="D8" s="4"/>
      <c r="E8" s="4"/>
      <c r="F8" s="4"/>
      <c r="G8" s="26">
        <f t="shared" ref="G8:G23" si="0">SUM(C8:F8)*41</f>
        <v>0</v>
      </c>
      <c r="H8" s="4"/>
      <c r="I8" s="4"/>
      <c r="J8" s="4"/>
      <c r="K8" s="4"/>
      <c r="L8" s="26">
        <f t="shared" ref="L8:L23" si="1">SUM(H8:K8)*48</f>
        <v>0</v>
      </c>
      <c r="M8" s="4"/>
      <c r="N8" s="4"/>
      <c r="O8" s="4"/>
      <c r="P8" s="4"/>
      <c r="Q8" s="4"/>
      <c r="R8" s="26">
        <f t="shared" ref="R8:R23" si="2">SUM(N8:Q8)*44</f>
        <v>0</v>
      </c>
      <c r="S8" s="4"/>
      <c r="T8" s="4"/>
      <c r="U8" s="26">
        <f t="shared" ref="U8:U23" si="3">SUM(T8*25)</f>
        <v>0</v>
      </c>
      <c r="V8" s="19"/>
      <c r="W8" s="26">
        <f t="shared" ref="W8:W23" si="4">SUM(G8+L8+R8+U8)</f>
        <v>0</v>
      </c>
      <c r="X8" s="20">
        <f t="shared" ref="X8:X23" si="5">SUM(W8*0.075)</f>
        <v>0</v>
      </c>
      <c r="Y8" s="20">
        <f t="shared" ref="Y8:Y23" si="6">SUM(W8+X8)</f>
        <v>0</v>
      </c>
    </row>
    <row r="9" spans="1:25" ht="24" customHeight="1" x14ac:dyDescent="0.3">
      <c r="A9" s="4"/>
      <c r="B9" s="4"/>
      <c r="C9" s="19"/>
      <c r="D9" s="4"/>
      <c r="E9" s="4"/>
      <c r="F9" s="4"/>
      <c r="G9" s="26">
        <f t="shared" si="0"/>
        <v>0</v>
      </c>
      <c r="H9" s="4"/>
      <c r="I9" s="4"/>
      <c r="J9" s="4"/>
      <c r="K9" s="4"/>
      <c r="L9" s="26">
        <f t="shared" si="1"/>
        <v>0</v>
      </c>
      <c r="M9" s="4"/>
      <c r="N9" s="4"/>
      <c r="O9" s="4"/>
      <c r="P9" s="4"/>
      <c r="Q9" s="4"/>
      <c r="R9" s="26">
        <f t="shared" si="2"/>
        <v>0</v>
      </c>
      <c r="S9" s="4"/>
      <c r="T9" s="4"/>
      <c r="U9" s="26">
        <f t="shared" si="3"/>
        <v>0</v>
      </c>
      <c r="V9" s="19"/>
      <c r="W9" s="26">
        <f t="shared" si="4"/>
        <v>0</v>
      </c>
      <c r="X9" s="20">
        <f t="shared" si="5"/>
        <v>0</v>
      </c>
      <c r="Y9" s="20">
        <f t="shared" si="6"/>
        <v>0</v>
      </c>
    </row>
    <row r="10" spans="1:25" ht="24" customHeight="1" x14ac:dyDescent="0.3">
      <c r="A10" s="4"/>
      <c r="B10" s="4"/>
      <c r="C10" s="19"/>
      <c r="D10" s="4"/>
      <c r="E10" s="4"/>
      <c r="F10" s="4"/>
      <c r="G10" s="26">
        <f t="shared" si="0"/>
        <v>0</v>
      </c>
      <c r="H10" s="4"/>
      <c r="I10" s="4"/>
      <c r="J10" s="4"/>
      <c r="K10" s="4"/>
      <c r="L10" s="26">
        <f t="shared" si="1"/>
        <v>0</v>
      </c>
      <c r="M10" s="4"/>
      <c r="N10" s="4"/>
      <c r="O10" s="4"/>
      <c r="P10" s="4"/>
      <c r="Q10" s="4"/>
      <c r="R10" s="26">
        <f t="shared" si="2"/>
        <v>0</v>
      </c>
      <c r="S10" s="4"/>
      <c r="T10" s="4"/>
      <c r="U10" s="26">
        <f t="shared" si="3"/>
        <v>0</v>
      </c>
      <c r="V10" s="19"/>
      <c r="W10" s="26">
        <f t="shared" si="4"/>
        <v>0</v>
      </c>
      <c r="X10" s="20">
        <f t="shared" si="5"/>
        <v>0</v>
      </c>
      <c r="Y10" s="20">
        <f t="shared" si="6"/>
        <v>0</v>
      </c>
    </row>
    <row r="11" spans="1:25" ht="24" customHeight="1" x14ac:dyDescent="0.3">
      <c r="A11" s="4"/>
      <c r="B11" s="4"/>
      <c r="C11" s="19"/>
      <c r="D11" s="4"/>
      <c r="E11" s="4"/>
      <c r="F11" s="4"/>
      <c r="G11" s="26">
        <f t="shared" si="0"/>
        <v>0</v>
      </c>
      <c r="H11" s="4"/>
      <c r="I11" s="4"/>
      <c r="J11" s="4"/>
      <c r="K11" s="4"/>
      <c r="L11" s="26">
        <f t="shared" si="1"/>
        <v>0</v>
      </c>
      <c r="M11" s="4"/>
      <c r="N11" s="4"/>
      <c r="O11" s="4"/>
      <c r="P11" s="4"/>
      <c r="Q11" s="4"/>
      <c r="R11" s="26">
        <f t="shared" si="2"/>
        <v>0</v>
      </c>
      <c r="S11" s="4"/>
      <c r="T11" s="4"/>
      <c r="U11" s="26">
        <f t="shared" si="3"/>
        <v>0</v>
      </c>
      <c r="V11" s="19"/>
      <c r="W11" s="26">
        <f t="shared" si="4"/>
        <v>0</v>
      </c>
      <c r="X11" s="20">
        <f t="shared" si="5"/>
        <v>0</v>
      </c>
      <c r="Y11" s="20">
        <f t="shared" si="6"/>
        <v>0</v>
      </c>
    </row>
    <row r="12" spans="1:25" ht="24" customHeight="1" x14ac:dyDescent="0.3">
      <c r="A12" s="4"/>
      <c r="B12" s="4"/>
      <c r="C12" s="19"/>
      <c r="D12" s="4"/>
      <c r="E12" s="4"/>
      <c r="F12" s="4"/>
      <c r="G12" s="26">
        <f t="shared" si="0"/>
        <v>0</v>
      </c>
      <c r="H12" s="4"/>
      <c r="I12" s="4"/>
      <c r="J12" s="4"/>
      <c r="K12" s="4"/>
      <c r="L12" s="26">
        <f t="shared" si="1"/>
        <v>0</v>
      </c>
      <c r="M12" s="4"/>
      <c r="N12" s="4"/>
      <c r="O12" s="4"/>
      <c r="P12" s="4"/>
      <c r="Q12" s="4"/>
      <c r="R12" s="26">
        <f t="shared" si="2"/>
        <v>0</v>
      </c>
      <c r="S12" s="4"/>
      <c r="T12" s="4"/>
      <c r="U12" s="26">
        <f t="shared" si="3"/>
        <v>0</v>
      </c>
      <c r="V12" s="19"/>
      <c r="W12" s="26">
        <f t="shared" si="4"/>
        <v>0</v>
      </c>
      <c r="X12" s="20">
        <f t="shared" si="5"/>
        <v>0</v>
      </c>
      <c r="Y12" s="20">
        <f t="shared" si="6"/>
        <v>0</v>
      </c>
    </row>
    <row r="13" spans="1:25" ht="24" customHeight="1" x14ac:dyDescent="0.3">
      <c r="A13" s="4"/>
      <c r="B13" s="4"/>
      <c r="C13" s="19"/>
      <c r="D13" s="4"/>
      <c r="E13" s="4"/>
      <c r="F13" s="4"/>
      <c r="G13" s="26">
        <f t="shared" si="0"/>
        <v>0</v>
      </c>
      <c r="H13" s="4"/>
      <c r="I13" s="4"/>
      <c r="J13" s="4"/>
      <c r="K13" s="4"/>
      <c r="L13" s="26">
        <f t="shared" si="1"/>
        <v>0</v>
      </c>
      <c r="M13" s="4"/>
      <c r="N13" s="4"/>
      <c r="O13" s="4"/>
      <c r="P13" s="4"/>
      <c r="Q13" s="4"/>
      <c r="R13" s="26">
        <f t="shared" si="2"/>
        <v>0</v>
      </c>
      <c r="S13" s="4"/>
      <c r="T13" s="4"/>
      <c r="U13" s="26">
        <f t="shared" si="3"/>
        <v>0</v>
      </c>
      <c r="V13" s="19"/>
      <c r="W13" s="26">
        <f t="shared" si="4"/>
        <v>0</v>
      </c>
      <c r="X13" s="20">
        <f t="shared" si="5"/>
        <v>0</v>
      </c>
      <c r="Y13" s="20">
        <f t="shared" si="6"/>
        <v>0</v>
      </c>
    </row>
    <row r="14" spans="1:25" ht="24" customHeight="1" x14ac:dyDescent="0.3">
      <c r="A14" s="4"/>
      <c r="B14" s="4"/>
      <c r="C14" s="19"/>
      <c r="D14" s="4"/>
      <c r="E14" s="4"/>
      <c r="F14" s="4"/>
      <c r="G14" s="26">
        <f t="shared" si="0"/>
        <v>0</v>
      </c>
      <c r="H14" s="4"/>
      <c r="I14" s="4"/>
      <c r="J14" s="4"/>
      <c r="K14" s="4"/>
      <c r="L14" s="26">
        <f t="shared" si="1"/>
        <v>0</v>
      </c>
      <c r="M14" s="4"/>
      <c r="N14" s="4"/>
      <c r="O14" s="4"/>
      <c r="P14" s="4"/>
      <c r="Q14" s="4"/>
      <c r="R14" s="26">
        <f t="shared" si="2"/>
        <v>0</v>
      </c>
      <c r="S14" s="4"/>
      <c r="T14" s="4"/>
      <c r="U14" s="26">
        <f t="shared" si="3"/>
        <v>0</v>
      </c>
      <c r="V14" s="19"/>
      <c r="W14" s="26">
        <f t="shared" si="4"/>
        <v>0</v>
      </c>
      <c r="X14" s="20">
        <f t="shared" si="5"/>
        <v>0</v>
      </c>
      <c r="Y14" s="20">
        <f t="shared" si="6"/>
        <v>0</v>
      </c>
    </row>
    <row r="15" spans="1:25" ht="24" customHeight="1" x14ac:dyDescent="0.3">
      <c r="A15" s="4"/>
      <c r="B15" s="4"/>
      <c r="C15" s="19"/>
      <c r="D15" s="4"/>
      <c r="E15" s="4"/>
      <c r="F15" s="4"/>
      <c r="G15" s="26">
        <f t="shared" si="0"/>
        <v>0</v>
      </c>
      <c r="H15" s="4"/>
      <c r="I15" s="4"/>
      <c r="J15" s="4"/>
      <c r="K15" s="4"/>
      <c r="L15" s="26">
        <f t="shared" si="1"/>
        <v>0</v>
      </c>
      <c r="M15" s="4"/>
      <c r="N15" s="4"/>
      <c r="O15" s="4"/>
      <c r="P15" s="4"/>
      <c r="Q15" s="4"/>
      <c r="R15" s="26">
        <f t="shared" si="2"/>
        <v>0</v>
      </c>
      <c r="S15" s="4"/>
      <c r="T15" s="4"/>
      <c r="U15" s="26">
        <f t="shared" si="3"/>
        <v>0</v>
      </c>
      <c r="V15" s="19"/>
      <c r="W15" s="26">
        <f t="shared" si="4"/>
        <v>0</v>
      </c>
      <c r="X15" s="20">
        <f t="shared" si="5"/>
        <v>0</v>
      </c>
      <c r="Y15" s="20">
        <f t="shared" si="6"/>
        <v>0</v>
      </c>
    </row>
    <row r="16" spans="1:25" ht="24" customHeight="1" x14ac:dyDescent="0.3">
      <c r="A16" s="4"/>
      <c r="B16" s="4"/>
      <c r="C16" s="19"/>
      <c r="D16" s="4"/>
      <c r="E16" s="4"/>
      <c r="F16" s="4"/>
      <c r="G16" s="26">
        <f t="shared" si="0"/>
        <v>0</v>
      </c>
      <c r="H16" s="4"/>
      <c r="I16" s="4"/>
      <c r="J16" s="4"/>
      <c r="K16" s="4"/>
      <c r="L16" s="26">
        <f t="shared" si="1"/>
        <v>0</v>
      </c>
      <c r="M16" s="4"/>
      <c r="N16" s="4"/>
      <c r="O16" s="4"/>
      <c r="P16" s="4"/>
      <c r="Q16" s="4"/>
      <c r="R16" s="26">
        <f t="shared" si="2"/>
        <v>0</v>
      </c>
      <c r="S16" s="4"/>
      <c r="T16" s="4"/>
      <c r="U16" s="26">
        <f t="shared" si="3"/>
        <v>0</v>
      </c>
      <c r="V16" s="19"/>
      <c r="W16" s="26">
        <f t="shared" si="4"/>
        <v>0</v>
      </c>
      <c r="X16" s="20">
        <f t="shared" si="5"/>
        <v>0</v>
      </c>
      <c r="Y16" s="20">
        <f t="shared" si="6"/>
        <v>0</v>
      </c>
    </row>
    <row r="17" spans="1:25" ht="24" customHeight="1" x14ac:dyDescent="0.3">
      <c r="A17" s="4"/>
      <c r="B17" s="4"/>
      <c r="C17" s="19"/>
      <c r="D17" s="4"/>
      <c r="E17" s="4"/>
      <c r="F17" s="4"/>
      <c r="G17" s="26">
        <f t="shared" si="0"/>
        <v>0</v>
      </c>
      <c r="H17" s="4"/>
      <c r="I17" s="4"/>
      <c r="J17" s="4"/>
      <c r="K17" s="4"/>
      <c r="L17" s="26">
        <f t="shared" si="1"/>
        <v>0</v>
      </c>
      <c r="M17" s="4"/>
      <c r="N17" s="4"/>
      <c r="O17" s="4"/>
      <c r="P17" s="4"/>
      <c r="Q17" s="4"/>
      <c r="R17" s="26">
        <f t="shared" si="2"/>
        <v>0</v>
      </c>
      <c r="S17" s="4"/>
      <c r="T17" s="4"/>
      <c r="U17" s="26">
        <f t="shared" si="3"/>
        <v>0</v>
      </c>
      <c r="V17" s="19"/>
      <c r="W17" s="26">
        <f t="shared" si="4"/>
        <v>0</v>
      </c>
      <c r="X17" s="20">
        <f t="shared" si="5"/>
        <v>0</v>
      </c>
      <c r="Y17" s="20">
        <f t="shared" si="6"/>
        <v>0</v>
      </c>
    </row>
    <row r="18" spans="1:25" ht="24" customHeight="1" x14ac:dyDescent="0.3">
      <c r="A18" s="4"/>
      <c r="B18" s="4"/>
      <c r="C18" s="19"/>
      <c r="D18" s="4"/>
      <c r="E18" s="4"/>
      <c r="F18" s="4"/>
      <c r="G18" s="26">
        <f t="shared" si="0"/>
        <v>0</v>
      </c>
      <c r="H18" s="4"/>
      <c r="I18" s="4"/>
      <c r="J18" s="4"/>
      <c r="K18" s="4"/>
      <c r="L18" s="26">
        <f t="shared" si="1"/>
        <v>0</v>
      </c>
      <c r="M18" s="4"/>
      <c r="N18" s="4"/>
      <c r="O18" s="4"/>
      <c r="P18" s="4"/>
      <c r="Q18" s="4"/>
      <c r="R18" s="26">
        <f t="shared" si="2"/>
        <v>0</v>
      </c>
      <c r="S18" s="4"/>
      <c r="T18" s="4"/>
      <c r="U18" s="26">
        <f t="shared" si="3"/>
        <v>0</v>
      </c>
      <c r="V18" s="19"/>
      <c r="W18" s="26">
        <f t="shared" si="4"/>
        <v>0</v>
      </c>
      <c r="X18" s="20">
        <f t="shared" si="5"/>
        <v>0</v>
      </c>
      <c r="Y18" s="20">
        <f t="shared" si="6"/>
        <v>0</v>
      </c>
    </row>
    <row r="19" spans="1:25" ht="24" customHeight="1" x14ac:dyDescent="0.3">
      <c r="A19" s="4"/>
      <c r="B19" s="4"/>
      <c r="C19" s="19"/>
      <c r="D19" s="4"/>
      <c r="E19" s="4"/>
      <c r="F19" s="4"/>
      <c r="G19" s="26">
        <f t="shared" si="0"/>
        <v>0</v>
      </c>
      <c r="H19" s="4"/>
      <c r="I19" s="4"/>
      <c r="J19" s="4"/>
      <c r="K19" s="4"/>
      <c r="L19" s="26">
        <f t="shared" si="1"/>
        <v>0</v>
      </c>
      <c r="M19" s="4"/>
      <c r="N19" s="4"/>
      <c r="O19" s="4"/>
      <c r="P19" s="4"/>
      <c r="Q19" s="4"/>
      <c r="R19" s="26">
        <f t="shared" si="2"/>
        <v>0</v>
      </c>
      <c r="S19" s="4"/>
      <c r="T19" s="4"/>
      <c r="U19" s="26">
        <f t="shared" si="3"/>
        <v>0</v>
      </c>
      <c r="V19" s="19"/>
      <c r="W19" s="26">
        <f t="shared" si="4"/>
        <v>0</v>
      </c>
      <c r="X19" s="20">
        <f t="shared" si="5"/>
        <v>0</v>
      </c>
      <c r="Y19" s="20">
        <f t="shared" si="6"/>
        <v>0</v>
      </c>
    </row>
    <row r="20" spans="1:25" ht="24" customHeight="1" x14ac:dyDescent="0.3">
      <c r="A20" s="4"/>
      <c r="B20" s="4"/>
      <c r="C20" s="19"/>
      <c r="D20" s="4"/>
      <c r="E20" s="4"/>
      <c r="F20" s="4"/>
      <c r="G20" s="26">
        <f t="shared" si="0"/>
        <v>0</v>
      </c>
      <c r="H20" s="4"/>
      <c r="I20" s="4"/>
      <c r="J20" s="4"/>
      <c r="K20" s="4"/>
      <c r="L20" s="26">
        <f t="shared" si="1"/>
        <v>0</v>
      </c>
      <c r="M20" s="4"/>
      <c r="N20" s="4"/>
      <c r="O20" s="4"/>
      <c r="P20" s="4"/>
      <c r="Q20" s="4"/>
      <c r="R20" s="26">
        <f t="shared" si="2"/>
        <v>0</v>
      </c>
      <c r="S20" s="4"/>
      <c r="T20" s="4"/>
      <c r="U20" s="26">
        <f t="shared" si="3"/>
        <v>0</v>
      </c>
      <c r="V20" s="19"/>
      <c r="W20" s="26">
        <f t="shared" si="4"/>
        <v>0</v>
      </c>
      <c r="X20" s="20">
        <f t="shared" si="5"/>
        <v>0</v>
      </c>
      <c r="Y20" s="20">
        <f t="shared" si="6"/>
        <v>0</v>
      </c>
    </row>
    <row r="21" spans="1:25" ht="24" customHeight="1" x14ac:dyDescent="0.3">
      <c r="A21" s="4"/>
      <c r="B21" s="7"/>
      <c r="C21" s="34"/>
      <c r="D21" s="4"/>
      <c r="E21" s="4"/>
      <c r="F21" s="4"/>
      <c r="G21" s="26">
        <f t="shared" si="0"/>
        <v>0</v>
      </c>
      <c r="H21" s="4"/>
      <c r="I21" s="4"/>
      <c r="J21" s="4"/>
      <c r="K21" s="4"/>
      <c r="L21" s="26">
        <f t="shared" si="1"/>
        <v>0</v>
      </c>
      <c r="M21" s="4"/>
      <c r="N21" s="4"/>
      <c r="O21" s="4"/>
      <c r="P21" s="4"/>
      <c r="Q21" s="4"/>
      <c r="R21" s="26">
        <f t="shared" si="2"/>
        <v>0</v>
      </c>
      <c r="S21" s="4"/>
      <c r="T21" s="4"/>
      <c r="U21" s="26">
        <f t="shared" si="3"/>
        <v>0</v>
      </c>
      <c r="V21" s="19"/>
      <c r="W21" s="26">
        <f t="shared" si="4"/>
        <v>0</v>
      </c>
      <c r="X21" s="20">
        <f t="shared" si="5"/>
        <v>0</v>
      </c>
      <c r="Y21" s="20">
        <f t="shared" si="6"/>
        <v>0</v>
      </c>
    </row>
    <row r="22" spans="1:25" ht="24" customHeight="1" x14ac:dyDescent="0.3">
      <c r="A22" s="4"/>
      <c r="B22" s="4"/>
      <c r="C22" s="19"/>
      <c r="D22" s="4"/>
      <c r="E22" s="4"/>
      <c r="F22" s="4"/>
      <c r="G22" s="26">
        <f t="shared" si="0"/>
        <v>0</v>
      </c>
      <c r="H22" s="4"/>
      <c r="I22" s="4"/>
      <c r="J22" s="4"/>
      <c r="K22" s="4"/>
      <c r="L22" s="26">
        <f t="shared" si="1"/>
        <v>0</v>
      </c>
      <c r="M22" s="4"/>
      <c r="N22" s="4"/>
      <c r="O22" s="4"/>
      <c r="P22" s="4"/>
      <c r="Q22" s="4"/>
      <c r="R22" s="26">
        <f t="shared" si="2"/>
        <v>0</v>
      </c>
      <c r="S22" s="4"/>
      <c r="T22" s="4"/>
      <c r="U22" s="26">
        <f t="shared" si="3"/>
        <v>0</v>
      </c>
      <c r="V22" s="19"/>
      <c r="W22" s="26">
        <f t="shared" si="4"/>
        <v>0</v>
      </c>
      <c r="X22" s="20">
        <f t="shared" si="5"/>
        <v>0</v>
      </c>
      <c r="Y22" s="20">
        <f t="shared" si="6"/>
        <v>0</v>
      </c>
    </row>
    <row r="23" spans="1:25" ht="24" customHeight="1" x14ac:dyDescent="0.3">
      <c r="A23" s="4"/>
      <c r="B23" s="4"/>
      <c r="C23" s="19"/>
      <c r="D23" s="4"/>
      <c r="E23" s="4"/>
      <c r="F23" s="4"/>
      <c r="G23" s="26">
        <f t="shared" si="0"/>
        <v>0</v>
      </c>
      <c r="H23" s="4"/>
      <c r="I23" s="4"/>
      <c r="J23" s="4"/>
      <c r="K23" s="4"/>
      <c r="L23" s="26">
        <f t="shared" si="1"/>
        <v>0</v>
      </c>
      <c r="M23" s="4"/>
      <c r="N23" s="4"/>
      <c r="O23" s="4"/>
      <c r="P23" s="4"/>
      <c r="Q23" s="4"/>
      <c r="R23" s="26">
        <f t="shared" si="2"/>
        <v>0</v>
      </c>
      <c r="S23" s="4"/>
      <c r="T23" s="4"/>
      <c r="U23" s="26">
        <f t="shared" si="3"/>
        <v>0</v>
      </c>
      <c r="V23" s="19"/>
      <c r="W23" s="26">
        <f t="shared" si="4"/>
        <v>0</v>
      </c>
      <c r="X23" s="20">
        <f t="shared" si="5"/>
        <v>0</v>
      </c>
      <c r="Y23" s="20">
        <f t="shared" si="6"/>
        <v>0</v>
      </c>
    </row>
    <row r="24" spans="1:25" x14ac:dyDescent="0.25">
      <c r="A24" t="s">
        <v>7</v>
      </c>
      <c r="B24" s="8"/>
      <c r="C24" s="35">
        <f>SUM(C8:C23)</f>
        <v>0</v>
      </c>
      <c r="D24" s="23">
        <f t="shared" ref="D24:V24" si="7">SUM(D8:D23)</f>
        <v>0</v>
      </c>
      <c r="E24" s="23">
        <f t="shared" si="7"/>
        <v>0</v>
      </c>
      <c r="F24" s="23">
        <f t="shared" si="7"/>
        <v>0</v>
      </c>
      <c r="G24" s="12"/>
      <c r="H24" s="23">
        <f t="shared" si="7"/>
        <v>0</v>
      </c>
      <c r="I24" s="23">
        <f t="shared" si="7"/>
        <v>0</v>
      </c>
      <c r="J24" s="23">
        <f t="shared" si="7"/>
        <v>0</v>
      </c>
      <c r="K24" s="23">
        <f t="shared" si="7"/>
        <v>0</v>
      </c>
      <c r="L24" s="23"/>
      <c r="M24" s="23"/>
      <c r="N24" s="23">
        <f t="shared" si="7"/>
        <v>0</v>
      </c>
      <c r="O24" s="23">
        <f t="shared" si="7"/>
        <v>0</v>
      </c>
      <c r="P24" s="23">
        <f t="shared" si="7"/>
        <v>0</v>
      </c>
      <c r="Q24" s="23">
        <f t="shared" si="7"/>
        <v>0</v>
      </c>
      <c r="R24" s="23"/>
      <c r="S24" s="23"/>
      <c r="T24" s="23">
        <f t="shared" si="7"/>
        <v>0</v>
      </c>
      <c r="U24" s="23"/>
      <c r="V24" s="35">
        <f t="shared" si="7"/>
        <v>0</v>
      </c>
      <c r="W24" s="8">
        <f>SUM(W8:W23)</f>
        <v>0</v>
      </c>
      <c r="X24" s="8">
        <f>SUM(X8:X23)</f>
        <v>0</v>
      </c>
      <c r="Y24" s="8">
        <f>SUM(Y8:Y23)</f>
        <v>0</v>
      </c>
    </row>
  </sheetData>
  <mergeCells count="4">
    <mergeCell ref="C5:G5"/>
    <mergeCell ref="H5:L5"/>
    <mergeCell ref="N5:R5"/>
    <mergeCell ref="T5:U5"/>
  </mergeCells>
  <pageMargins left="0" right="0" top="0" bottom="0" header="0.3" footer="0.3"/>
  <pageSetup scale="5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tabSelected="1" workbookViewId="0">
      <selection activeCell="J7" sqref="J7"/>
    </sheetView>
  </sheetViews>
  <sheetFormatPr defaultRowHeight="12.5" x14ac:dyDescent="0.25"/>
  <cols>
    <col min="1" max="1" width="19.36328125" customWidth="1"/>
    <col min="2" max="2" width="5.54296875" style="36" customWidth="1"/>
    <col min="13" max="13" width="11.36328125" customWidth="1"/>
    <col min="22" max="22" width="11.26953125" customWidth="1"/>
  </cols>
  <sheetData>
    <row r="1" spans="1:25" ht="32.5" x14ac:dyDescent="0.65">
      <c r="A1" s="11" t="s">
        <v>28</v>
      </c>
      <c r="B1" s="30"/>
      <c r="C1" s="30"/>
      <c r="G1" s="12"/>
      <c r="V1" s="36"/>
      <c r="W1" s="9"/>
    </row>
    <row r="2" spans="1:25" x14ac:dyDescent="0.25">
      <c r="C2" s="36"/>
      <c r="G2" s="12"/>
      <c r="V2" s="36"/>
    </row>
    <row r="3" spans="1:25" ht="20" x14ac:dyDescent="0.4">
      <c r="A3" s="10" t="s">
        <v>2</v>
      </c>
      <c r="B3" s="31"/>
      <c r="C3" s="31"/>
      <c r="D3" s="1"/>
      <c r="E3" s="13"/>
      <c r="F3" s="13"/>
      <c r="G3" s="40"/>
      <c r="H3" s="1"/>
      <c r="I3" s="1"/>
      <c r="J3" s="1"/>
      <c r="K3" s="1"/>
      <c r="L3" s="1"/>
      <c r="M3" s="1"/>
      <c r="N3" s="1"/>
      <c r="O3" s="1"/>
      <c r="P3" s="1"/>
      <c r="Q3" s="1"/>
      <c r="R3" s="2"/>
      <c r="S3" s="2"/>
      <c r="T3" s="2"/>
      <c r="U3" s="2"/>
      <c r="V3" s="38"/>
      <c r="W3" s="2"/>
    </row>
    <row r="4" spans="1:25" ht="13.5" thickBot="1" x14ac:dyDescent="0.35">
      <c r="A4" s="3"/>
      <c r="B4" s="31"/>
      <c r="C4" s="31"/>
      <c r="D4" s="2"/>
      <c r="E4" s="2"/>
      <c r="F4" s="2"/>
      <c r="G4" s="4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8"/>
      <c r="W4" s="2"/>
    </row>
    <row r="5" spans="1:25" ht="52.5" thickBot="1" x14ac:dyDescent="0.35">
      <c r="A5" s="18" t="s">
        <v>0</v>
      </c>
      <c r="B5" s="21" t="s">
        <v>6</v>
      </c>
      <c r="C5" s="49" t="s">
        <v>54</v>
      </c>
      <c r="D5" s="50"/>
      <c r="E5" s="50"/>
      <c r="F5" s="50"/>
      <c r="G5" s="51"/>
      <c r="H5" s="49" t="s">
        <v>56</v>
      </c>
      <c r="I5" s="50"/>
      <c r="J5" s="50"/>
      <c r="K5" s="50"/>
      <c r="L5" s="51"/>
      <c r="M5" s="39" t="s">
        <v>45</v>
      </c>
      <c r="N5" s="49" t="s">
        <v>55</v>
      </c>
      <c r="O5" s="50"/>
      <c r="P5" s="50"/>
      <c r="Q5" s="50"/>
      <c r="R5" s="51"/>
      <c r="S5" s="43" t="s">
        <v>46</v>
      </c>
      <c r="T5" s="47" t="s">
        <v>18</v>
      </c>
      <c r="U5" s="48"/>
      <c r="V5" s="37" t="s">
        <v>16</v>
      </c>
      <c r="W5" s="17" t="s">
        <v>8</v>
      </c>
      <c r="X5" s="17" t="s">
        <v>10</v>
      </c>
      <c r="Y5" s="17" t="s">
        <v>1</v>
      </c>
    </row>
    <row r="6" spans="1:25" ht="26.5" customHeight="1" x14ac:dyDescent="0.25">
      <c r="A6" s="4"/>
      <c r="B6" s="19"/>
      <c r="C6" s="32" t="s">
        <v>30</v>
      </c>
      <c r="D6" s="22" t="s">
        <v>31</v>
      </c>
      <c r="E6" s="22" t="s">
        <v>32</v>
      </c>
      <c r="F6" s="22" t="s">
        <v>33</v>
      </c>
      <c r="G6" s="42"/>
      <c r="H6" s="22" t="s">
        <v>30</v>
      </c>
      <c r="I6" s="22" t="s">
        <v>31</v>
      </c>
      <c r="J6" s="22" t="s">
        <v>32</v>
      </c>
      <c r="K6" s="22" t="s">
        <v>33</v>
      </c>
      <c r="L6" s="22"/>
      <c r="M6" s="22"/>
      <c r="N6" s="22" t="s">
        <v>30</v>
      </c>
      <c r="O6" s="22" t="s">
        <v>31</v>
      </c>
      <c r="P6" s="22" t="s">
        <v>32</v>
      </c>
      <c r="Q6" s="22" t="s">
        <v>33</v>
      </c>
      <c r="R6" s="22"/>
      <c r="S6" s="22"/>
      <c r="T6" s="16"/>
      <c r="U6" s="16"/>
      <c r="V6" s="16"/>
      <c r="W6" s="16"/>
      <c r="X6" s="4"/>
      <c r="Y6" s="4"/>
    </row>
    <row r="7" spans="1:25" ht="26.5" customHeight="1" x14ac:dyDescent="0.3">
      <c r="A7" s="24" t="s">
        <v>11</v>
      </c>
      <c r="B7" s="33">
        <v>1</v>
      </c>
      <c r="C7" s="33"/>
      <c r="D7" s="24"/>
      <c r="E7" s="24">
        <v>1</v>
      </c>
      <c r="F7" s="24"/>
      <c r="G7" s="26">
        <f>SUM(C7:F7)*41</f>
        <v>41</v>
      </c>
      <c r="H7" s="24"/>
      <c r="I7" s="24"/>
      <c r="J7" s="24">
        <v>1</v>
      </c>
      <c r="K7" s="24"/>
      <c r="L7" s="26">
        <f>SUM(H7:K7)*48</f>
        <v>48</v>
      </c>
      <c r="M7" s="26"/>
      <c r="N7" s="24"/>
      <c r="O7" s="24"/>
      <c r="P7" s="24">
        <v>1</v>
      </c>
      <c r="Q7" s="24"/>
      <c r="R7" s="26">
        <f>SUM(N7:Q7)*44</f>
        <v>44</v>
      </c>
      <c r="S7" s="26"/>
      <c r="T7" s="24">
        <v>1</v>
      </c>
      <c r="U7" s="26">
        <f>SUM(T7*25)</f>
        <v>25</v>
      </c>
      <c r="V7" s="33" t="s">
        <v>17</v>
      </c>
      <c r="W7" s="26">
        <f>SUM(G7+L7+R7+U7)</f>
        <v>158</v>
      </c>
      <c r="X7" s="27">
        <f>SUM(W7*0.075)</f>
        <v>11.85</v>
      </c>
      <c r="Y7" s="27">
        <f>SUM(W7+X7)</f>
        <v>169.85</v>
      </c>
    </row>
    <row r="8" spans="1:25" ht="26.5" customHeight="1" x14ac:dyDescent="0.3">
      <c r="A8" s="4"/>
      <c r="B8" s="19"/>
      <c r="C8" s="19"/>
      <c r="D8" s="4"/>
      <c r="E8" s="4"/>
      <c r="F8" s="4"/>
      <c r="G8" s="26">
        <f t="shared" ref="G8:G23" si="0">SUM(C8:F8)*41</f>
        <v>0</v>
      </c>
      <c r="H8" s="4"/>
      <c r="I8" s="4"/>
      <c r="J8" s="4"/>
      <c r="K8" s="4"/>
      <c r="L8" s="26">
        <f t="shared" ref="L8:L23" si="1">SUM(H8:K8)*48</f>
        <v>0</v>
      </c>
      <c r="M8" s="4"/>
      <c r="N8" s="4"/>
      <c r="O8" s="4"/>
      <c r="P8" s="4"/>
      <c r="Q8" s="4"/>
      <c r="R8" s="26">
        <f t="shared" ref="R8:R23" si="2">SUM(N8:Q8)*44</f>
        <v>0</v>
      </c>
      <c r="S8" s="4"/>
      <c r="T8" s="4"/>
      <c r="U8" s="26">
        <f t="shared" ref="U8:U23" si="3">SUM(T8*25)</f>
        <v>0</v>
      </c>
      <c r="V8" s="19"/>
      <c r="W8" s="26">
        <f t="shared" ref="W8:W23" si="4">SUM(G8+L8+R8+U8)</f>
        <v>0</v>
      </c>
      <c r="X8" s="20">
        <f t="shared" ref="X8:X23" si="5">SUM(W8*0.075)</f>
        <v>0</v>
      </c>
      <c r="Y8" s="20">
        <f t="shared" ref="Y8:Y23" si="6">SUM(W8+X8)</f>
        <v>0</v>
      </c>
    </row>
    <row r="9" spans="1:25" ht="26.5" customHeight="1" x14ac:dyDescent="0.3">
      <c r="A9" s="4"/>
      <c r="B9" s="19"/>
      <c r="C9" s="19"/>
      <c r="D9" s="4"/>
      <c r="E9" s="4"/>
      <c r="F9" s="4"/>
      <c r="G9" s="26">
        <f t="shared" si="0"/>
        <v>0</v>
      </c>
      <c r="H9" s="4"/>
      <c r="I9" s="4"/>
      <c r="J9" s="4"/>
      <c r="K9" s="4"/>
      <c r="L9" s="26">
        <f t="shared" si="1"/>
        <v>0</v>
      </c>
      <c r="M9" s="4"/>
      <c r="N9" s="4"/>
      <c r="O9" s="4"/>
      <c r="P9" s="4"/>
      <c r="Q9" s="4"/>
      <c r="R9" s="26">
        <f t="shared" si="2"/>
        <v>0</v>
      </c>
      <c r="S9" s="4"/>
      <c r="T9" s="4"/>
      <c r="U9" s="26">
        <f t="shared" si="3"/>
        <v>0</v>
      </c>
      <c r="V9" s="19"/>
      <c r="W9" s="26">
        <f t="shared" si="4"/>
        <v>0</v>
      </c>
      <c r="X9" s="20">
        <f t="shared" si="5"/>
        <v>0</v>
      </c>
      <c r="Y9" s="20">
        <f t="shared" si="6"/>
        <v>0</v>
      </c>
    </row>
    <row r="10" spans="1:25" ht="26.5" customHeight="1" x14ac:dyDescent="0.3">
      <c r="A10" s="4"/>
      <c r="B10" s="19"/>
      <c r="C10" s="19"/>
      <c r="D10" s="4"/>
      <c r="E10" s="4"/>
      <c r="F10" s="4"/>
      <c r="G10" s="26">
        <f t="shared" si="0"/>
        <v>0</v>
      </c>
      <c r="H10" s="4"/>
      <c r="I10" s="4"/>
      <c r="J10" s="4"/>
      <c r="K10" s="4"/>
      <c r="L10" s="26">
        <f t="shared" si="1"/>
        <v>0</v>
      </c>
      <c r="M10" s="4"/>
      <c r="N10" s="4"/>
      <c r="O10" s="4"/>
      <c r="P10" s="4"/>
      <c r="Q10" s="4"/>
      <c r="R10" s="26">
        <f t="shared" si="2"/>
        <v>0</v>
      </c>
      <c r="S10" s="4"/>
      <c r="T10" s="4"/>
      <c r="U10" s="26">
        <f t="shared" si="3"/>
        <v>0</v>
      </c>
      <c r="V10" s="19"/>
      <c r="W10" s="26">
        <f t="shared" si="4"/>
        <v>0</v>
      </c>
      <c r="X10" s="20">
        <f t="shared" si="5"/>
        <v>0</v>
      </c>
      <c r="Y10" s="20">
        <f t="shared" si="6"/>
        <v>0</v>
      </c>
    </row>
    <row r="11" spans="1:25" ht="26.5" customHeight="1" x14ac:dyDescent="0.3">
      <c r="A11" s="4"/>
      <c r="B11" s="19"/>
      <c r="C11" s="19"/>
      <c r="D11" s="4"/>
      <c r="E11" s="4"/>
      <c r="F11" s="4"/>
      <c r="G11" s="26">
        <f t="shared" si="0"/>
        <v>0</v>
      </c>
      <c r="H11" s="4"/>
      <c r="I11" s="4"/>
      <c r="J11" s="4"/>
      <c r="K11" s="4"/>
      <c r="L11" s="26">
        <f t="shared" si="1"/>
        <v>0</v>
      </c>
      <c r="M11" s="4"/>
      <c r="N11" s="4"/>
      <c r="O11" s="4"/>
      <c r="P11" s="4"/>
      <c r="Q11" s="4"/>
      <c r="R11" s="26">
        <f t="shared" si="2"/>
        <v>0</v>
      </c>
      <c r="S11" s="4"/>
      <c r="T11" s="4"/>
      <c r="U11" s="26">
        <f t="shared" si="3"/>
        <v>0</v>
      </c>
      <c r="V11" s="19"/>
      <c r="W11" s="26">
        <f t="shared" si="4"/>
        <v>0</v>
      </c>
      <c r="X11" s="20">
        <f t="shared" si="5"/>
        <v>0</v>
      </c>
      <c r="Y11" s="20">
        <f t="shared" si="6"/>
        <v>0</v>
      </c>
    </row>
    <row r="12" spans="1:25" ht="26.5" customHeight="1" x14ac:dyDescent="0.3">
      <c r="A12" s="4"/>
      <c r="B12" s="19"/>
      <c r="C12" s="19"/>
      <c r="D12" s="4"/>
      <c r="E12" s="4"/>
      <c r="F12" s="4"/>
      <c r="G12" s="26">
        <f t="shared" si="0"/>
        <v>0</v>
      </c>
      <c r="H12" s="4"/>
      <c r="I12" s="4"/>
      <c r="J12" s="4"/>
      <c r="K12" s="4"/>
      <c r="L12" s="26">
        <f t="shared" si="1"/>
        <v>0</v>
      </c>
      <c r="M12" s="4"/>
      <c r="N12" s="4"/>
      <c r="O12" s="4"/>
      <c r="P12" s="4"/>
      <c r="Q12" s="4"/>
      <c r="R12" s="26">
        <f t="shared" si="2"/>
        <v>0</v>
      </c>
      <c r="S12" s="4"/>
      <c r="T12" s="4"/>
      <c r="U12" s="26">
        <f t="shared" si="3"/>
        <v>0</v>
      </c>
      <c r="V12" s="19"/>
      <c r="W12" s="26">
        <f t="shared" si="4"/>
        <v>0</v>
      </c>
      <c r="X12" s="20">
        <f t="shared" si="5"/>
        <v>0</v>
      </c>
      <c r="Y12" s="20">
        <f t="shared" si="6"/>
        <v>0</v>
      </c>
    </row>
    <row r="13" spans="1:25" ht="26.5" customHeight="1" x14ac:dyDescent="0.3">
      <c r="A13" s="4"/>
      <c r="B13" s="19"/>
      <c r="C13" s="19"/>
      <c r="D13" s="4"/>
      <c r="E13" s="4"/>
      <c r="F13" s="4"/>
      <c r="G13" s="26">
        <f t="shared" si="0"/>
        <v>0</v>
      </c>
      <c r="H13" s="4"/>
      <c r="I13" s="4"/>
      <c r="J13" s="4"/>
      <c r="K13" s="4"/>
      <c r="L13" s="26">
        <f t="shared" si="1"/>
        <v>0</v>
      </c>
      <c r="M13" s="4"/>
      <c r="N13" s="4"/>
      <c r="O13" s="4"/>
      <c r="P13" s="4"/>
      <c r="Q13" s="4"/>
      <c r="R13" s="26">
        <f t="shared" si="2"/>
        <v>0</v>
      </c>
      <c r="S13" s="4"/>
      <c r="T13" s="4"/>
      <c r="U13" s="26">
        <f t="shared" si="3"/>
        <v>0</v>
      </c>
      <c r="V13" s="19"/>
      <c r="W13" s="26">
        <f t="shared" si="4"/>
        <v>0</v>
      </c>
      <c r="X13" s="20">
        <f t="shared" si="5"/>
        <v>0</v>
      </c>
      <c r="Y13" s="20">
        <f t="shared" si="6"/>
        <v>0</v>
      </c>
    </row>
    <row r="14" spans="1:25" ht="26.5" customHeight="1" x14ac:dyDescent="0.3">
      <c r="A14" s="4"/>
      <c r="B14" s="19"/>
      <c r="C14" s="19"/>
      <c r="D14" s="4"/>
      <c r="E14" s="4"/>
      <c r="F14" s="4"/>
      <c r="G14" s="26">
        <f t="shared" si="0"/>
        <v>0</v>
      </c>
      <c r="H14" s="4"/>
      <c r="I14" s="4"/>
      <c r="J14" s="4"/>
      <c r="K14" s="4"/>
      <c r="L14" s="26">
        <f t="shared" si="1"/>
        <v>0</v>
      </c>
      <c r="M14" s="4"/>
      <c r="N14" s="4"/>
      <c r="O14" s="4"/>
      <c r="P14" s="4"/>
      <c r="Q14" s="4"/>
      <c r="R14" s="26">
        <f t="shared" si="2"/>
        <v>0</v>
      </c>
      <c r="S14" s="4"/>
      <c r="T14" s="4"/>
      <c r="U14" s="26">
        <f t="shared" si="3"/>
        <v>0</v>
      </c>
      <c r="V14" s="19"/>
      <c r="W14" s="26">
        <f t="shared" si="4"/>
        <v>0</v>
      </c>
      <c r="X14" s="20">
        <f t="shared" si="5"/>
        <v>0</v>
      </c>
      <c r="Y14" s="20">
        <f t="shared" si="6"/>
        <v>0</v>
      </c>
    </row>
    <row r="15" spans="1:25" ht="26.5" customHeight="1" x14ac:dyDescent="0.3">
      <c r="A15" s="4"/>
      <c r="B15" s="19"/>
      <c r="C15" s="19"/>
      <c r="D15" s="4"/>
      <c r="E15" s="4"/>
      <c r="F15" s="4"/>
      <c r="G15" s="26">
        <f t="shared" si="0"/>
        <v>0</v>
      </c>
      <c r="H15" s="4"/>
      <c r="I15" s="4"/>
      <c r="J15" s="4"/>
      <c r="K15" s="4"/>
      <c r="L15" s="26">
        <f t="shared" si="1"/>
        <v>0</v>
      </c>
      <c r="M15" s="4"/>
      <c r="N15" s="4"/>
      <c r="O15" s="4"/>
      <c r="P15" s="4"/>
      <c r="Q15" s="4"/>
      <c r="R15" s="26">
        <f t="shared" si="2"/>
        <v>0</v>
      </c>
      <c r="S15" s="4"/>
      <c r="T15" s="4"/>
      <c r="U15" s="26">
        <f t="shared" si="3"/>
        <v>0</v>
      </c>
      <c r="V15" s="19"/>
      <c r="W15" s="26">
        <f t="shared" si="4"/>
        <v>0</v>
      </c>
      <c r="X15" s="20">
        <f t="shared" si="5"/>
        <v>0</v>
      </c>
      <c r="Y15" s="20">
        <f t="shared" si="6"/>
        <v>0</v>
      </c>
    </row>
    <row r="16" spans="1:25" ht="26.5" customHeight="1" x14ac:dyDescent="0.3">
      <c r="A16" s="4"/>
      <c r="B16" s="19"/>
      <c r="C16" s="19"/>
      <c r="D16" s="4"/>
      <c r="E16" s="4"/>
      <c r="F16" s="4"/>
      <c r="G16" s="26">
        <f t="shared" si="0"/>
        <v>0</v>
      </c>
      <c r="H16" s="4"/>
      <c r="I16" s="4"/>
      <c r="J16" s="4"/>
      <c r="K16" s="4"/>
      <c r="L16" s="26">
        <f t="shared" si="1"/>
        <v>0</v>
      </c>
      <c r="M16" s="4"/>
      <c r="N16" s="4"/>
      <c r="O16" s="4"/>
      <c r="P16" s="4"/>
      <c r="Q16" s="4"/>
      <c r="R16" s="26">
        <f t="shared" si="2"/>
        <v>0</v>
      </c>
      <c r="S16" s="4"/>
      <c r="T16" s="4"/>
      <c r="U16" s="26">
        <f t="shared" si="3"/>
        <v>0</v>
      </c>
      <c r="V16" s="19"/>
      <c r="W16" s="26">
        <f t="shared" si="4"/>
        <v>0</v>
      </c>
      <c r="X16" s="20">
        <f t="shared" si="5"/>
        <v>0</v>
      </c>
      <c r="Y16" s="20">
        <f t="shared" si="6"/>
        <v>0</v>
      </c>
    </row>
    <row r="17" spans="1:25" ht="26.5" customHeight="1" x14ac:dyDescent="0.3">
      <c r="A17" s="4"/>
      <c r="B17" s="19"/>
      <c r="C17" s="19"/>
      <c r="D17" s="4"/>
      <c r="E17" s="4"/>
      <c r="F17" s="4"/>
      <c r="G17" s="26">
        <f t="shared" si="0"/>
        <v>0</v>
      </c>
      <c r="H17" s="4"/>
      <c r="I17" s="4"/>
      <c r="J17" s="4"/>
      <c r="K17" s="4"/>
      <c r="L17" s="26">
        <f t="shared" si="1"/>
        <v>0</v>
      </c>
      <c r="M17" s="4"/>
      <c r="N17" s="4"/>
      <c r="O17" s="4"/>
      <c r="P17" s="4"/>
      <c r="Q17" s="4"/>
      <c r="R17" s="26">
        <f t="shared" si="2"/>
        <v>0</v>
      </c>
      <c r="S17" s="4"/>
      <c r="T17" s="4"/>
      <c r="U17" s="26">
        <f t="shared" si="3"/>
        <v>0</v>
      </c>
      <c r="V17" s="19"/>
      <c r="W17" s="26">
        <f t="shared" si="4"/>
        <v>0</v>
      </c>
      <c r="X17" s="20">
        <f t="shared" si="5"/>
        <v>0</v>
      </c>
      <c r="Y17" s="20">
        <f t="shared" si="6"/>
        <v>0</v>
      </c>
    </row>
    <row r="18" spans="1:25" ht="26.5" customHeight="1" x14ac:dyDescent="0.3">
      <c r="A18" s="4"/>
      <c r="B18" s="19"/>
      <c r="C18" s="19"/>
      <c r="D18" s="4"/>
      <c r="E18" s="4"/>
      <c r="F18" s="4"/>
      <c r="G18" s="26">
        <f t="shared" si="0"/>
        <v>0</v>
      </c>
      <c r="H18" s="4"/>
      <c r="I18" s="4"/>
      <c r="J18" s="4"/>
      <c r="K18" s="4"/>
      <c r="L18" s="26">
        <f t="shared" si="1"/>
        <v>0</v>
      </c>
      <c r="M18" s="4"/>
      <c r="N18" s="4"/>
      <c r="O18" s="4"/>
      <c r="P18" s="4"/>
      <c r="Q18" s="4"/>
      <c r="R18" s="26">
        <f t="shared" si="2"/>
        <v>0</v>
      </c>
      <c r="S18" s="4"/>
      <c r="T18" s="4"/>
      <c r="U18" s="26">
        <f t="shared" si="3"/>
        <v>0</v>
      </c>
      <c r="V18" s="19"/>
      <c r="W18" s="26">
        <f t="shared" si="4"/>
        <v>0</v>
      </c>
      <c r="X18" s="20">
        <f t="shared" si="5"/>
        <v>0</v>
      </c>
      <c r="Y18" s="20">
        <f t="shared" si="6"/>
        <v>0</v>
      </c>
    </row>
    <row r="19" spans="1:25" ht="26.5" customHeight="1" x14ac:dyDescent="0.3">
      <c r="A19" s="4"/>
      <c r="B19" s="19"/>
      <c r="C19" s="19"/>
      <c r="D19" s="4"/>
      <c r="E19" s="4"/>
      <c r="F19" s="4"/>
      <c r="G19" s="26">
        <f t="shared" si="0"/>
        <v>0</v>
      </c>
      <c r="H19" s="4"/>
      <c r="I19" s="4"/>
      <c r="J19" s="4"/>
      <c r="K19" s="4"/>
      <c r="L19" s="26">
        <f t="shared" si="1"/>
        <v>0</v>
      </c>
      <c r="M19" s="4"/>
      <c r="N19" s="4"/>
      <c r="O19" s="4"/>
      <c r="P19" s="4"/>
      <c r="Q19" s="4"/>
      <c r="R19" s="26">
        <f t="shared" si="2"/>
        <v>0</v>
      </c>
      <c r="S19" s="4"/>
      <c r="T19" s="4"/>
      <c r="U19" s="26">
        <f t="shared" si="3"/>
        <v>0</v>
      </c>
      <c r="V19" s="19"/>
      <c r="W19" s="26">
        <f t="shared" si="4"/>
        <v>0</v>
      </c>
      <c r="X19" s="20">
        <f t="shared" si="5"/>
        <v>0</v>
      </c>
      <c r="Y19" s="20">
        <f t="shared" si="6"/>
        <v>0</v>
      </c>
    </row>
    <row r="20" spans="1:25" ht="26.5" customHeight="1" x14ac:dyDescent="0.3">
      <c r="A20" s="4"/>
      <c r="B20" s="19"/>
      <c r="C20" s="19"/>
      <c r="D20" s="4"/>
      <c r="E20" s="4"/>
      <c r="F20" s="4"/>
      <c r="G20" s="26">
        <f t="shared" si="0"/>
        <v>0</v>
      </c>
      <c r="H20" s="4"/>
      <c r="I20" s="4"/>
      <c r="J20" s="4"/>
      <c r="K20" s="4"/>
      <c r="L20" s="26">
        <f t="shared" si="1"/>
        <v>0</v>
      </c>
      <c r="M20" s="4"/>
      <c r="N20" s="4"/>
      <c r="O20" s="4"/>
      <c r="P20" s="4"/>
      <c r="Q20" s="4"/>
      <c r="R20" s="26">
        <f t="shared" si="2"/>
        <v>0</v>
      </c>
      <c r="S20" s="4"/>
      <c r="T20" s="4"/>
      <c r="U20" s="26">
        <f t="shared" si="3"/>
        <v>0</v>
      </c>
      <c r="V20" s="19"/>
      <c r="W20" s="26">
        <f t="shared" si="4"/>
        <v>0</v>
      </c>
      <c r="X20" s="20">
        <f t="shared" si="5"/>
        <v>0</v>
      </c>
      <c r="Y20" s="20">
        <f t="shared" si="6"/>
        <v>0</v>
      </c>
    </row>
    <row r="21" spans="1:25" ht="26.5" customHeight="1" x14ac:dyDescent="0.3">
      <c r="A21" s="4"/>
      <c r="B21" s="34"/>
      <c r="C21" s="34"/>
      <c r="D21" s="4"/>
      <c r="E21" s="4"/>
      <c r="F21" s="4"/>
      <c r="G21" s="26">
        <f t="shared" si="0"/>
        <v>0</v>
      </c>
      <c r="H21" s="4"/>
      <c r="I21" s="4"/>
      <c r="J21" s="4"/>
      <c r="K21" s="4"/>
      <c r="L21" s="26">
        <f t="shared" si="1"/>
        <v>0</v>
      </c>
      <c r="M21" s="4"/>
      <c r="N21" s="4"/>
      <c r="O21" s="4"/>
      <c r="P21" s="4"/>
      <c r="Q21" s="4"/>
      <c r="R21" s="26">
        <f t="shared" si="2"/>
        <v>0</v>
      </c>
      <c r="S21" s="4"/>
      <c r="T21" s="4"/>
      <c r="U21" s="26">
        <f t="shared" si="3"/>
        <v>0</v>
      </c>
      <c r="V21" s="19"/>
      <c r="W21" s="26">
        <f t="shared" si="4"/>
        <v>0</v>
      </c>
      <c r="X21" s="20">
        <f t="shared" si="5"/>
        <v>0</v>
      </c>
      <c r="Y21" s="20">
        <f t="shared" si="6"/>
        <v>0</v>
      </c>
    </row>
    <row r="22" spans="1:25" ht="26.5" customHeight="1" x14ac:dyDescent="0.3">
      <c r="A22" s="4"/>
      <c r="B22" s="19"/>
      <c r="C22" s="19"/>
      <c r="D22" s="4"/>
      <c r="E22" s="4"/>
      <c r="F22" s="4"/>
      <c r="G22" s="26">
        <f t="shared" si="0"/>
        <v>0</v>
      </c>
      <c r="H22" s="4"/>
      <c r="I22" s="4"/>
      <c r="J22" s="4"/>
      <c r="K22" s="4"/>
      <c r="L22" s="26">
        <f t="shared" si="1"/>
        <v>0</v>
      </c>
      <c r="M22" s="4"/>
      <c r="N22" s="4"/>
      <c r="O22" s="4"/>
      <c r="P22" s="4"/>
      <c r="Q22" s="4"/>
      <c r="R22" s="26">
        <f t="shared" si="2"/>
        <v>0</v>
      </c>
      <c r="S22" s="4"/>
      <c r="T22" s="4"/>
      <c r="U22" s="26">
        <f t="shared" si="3"/>
        <v>0</v>
      </c>
      <c r="V22" s="19"/>
      <c r="W22" s="26">
        <f t="shared" si="4"/>
        <v>0</v>
      </c>
      <c r="X22" s="20">
        <f t="shared" si="5"/>
        <v>0</v>
      </c>
      <c r="Y22" s="20">
        <f t="shared" si="6"/>
        <v>0</v>
      </c>
    </row>
    <row r="23" spans="1:25" ht="26.5" customHeight="1" x14ac:dyDescent="0.3">
      <c r="A23" s="4"/>
      <c r="B23" s="19"/>
      <c r="C23" s="19"/>
      <c r="D23" s="4"/>
      <c r="E23" s="4"/>
      <c r="F23" s="4"/>
      <c r="G23" s="26">
        <f t="shared" si="0"/>
        <v>0</v>
      </c>
      <c r="H23" s="4"/>
      <c r="I23" s="4"/>
      <c r="J23" s="4"/>
      <c r="K23" s="4"/>
      <c r="L23" s="26">
        <f t="shared" si="1"/>
        <v>0</v>
      </c>
      <c r="M23" s="4"/>
      <c r="N23" s="4"/>
      <c r="O23" s="4"/>
      <c r="P23" s="4"/>
      <c r="Q23" s="4"/>
      <c r="R23" s="26">
        <f t="shared" si="2"/>
        <v>0</v>
      </c>
      <c r="S23" s="4"/>
      <c r="T23" s="4"/>
      <c r="U23" s="26">
        <f t="shared" si="3"/>
        <v>0</v>
      </c>
      <c r="V23" s="19"/>
      <c r="W23" s="26">
        <f t="shared" si="4"/>
        <v>0</v>
      </c>
      <c r="X23" s="20">
        <f t="shared" si="5"/>
        <v>0</v>
      </c>
      <c r="Y23" s="20">
        <f t="shared" si="6"/>
        <v>0</v>
      </c>
    </row>
    <row r="24" spans="1:25" x14ac:dyDescent="0.25">
      <c r="A24" t="s">
        <v>7</v>
      </c>
      <c r="B24" s="44"/>
      <c r="C24" s="35">
        <f>SUM(C8:C23)</f>
        <v>0</v>
      </c>
      <c r="D24" s="23">
        <f t="shared" ref="D24:V24" si="7">SUM(D8:D23)</f>
        <v>0</v>
      </c>
      <c r="E24" s="23">
        <f t="shared" si="7"/>
        <v>0</v>
      </c>
      <c r="F24" s="23">
        <f t="shared" si="7"/>
        <v>0</v>
      </c>
      <c r="G24" s="12"/>
      <c r="H24" s="23">
        <f t="shared" si="7"/>
        <v>0</v>
      </c>
      <c r="I24" s="23">
        <f t="shared" si="7"/>
        <v>0</v>
      </c>
      <c r="J24" s="23">
        <f t="shared" si="7"/>
        <v>0</v>
      </c>
      <c r="K24" s="23">
        <f t="shared" si="7"/>
        <v>0</v>
      </c>
      <c r="L24" s="23"/>
      <c r="M24" s="23"/>
      <c r="N24" s="23">
        <f t="shared" si="7"/>
        <v>0</v>
      </c>
      <c r="O24" s="23">
        <f t="shared" si="7"/>
        <v>0</v>
      </c>
      <c r="P24" s="23">
        <f t="shared" si="7"/>
        <v>0</v>
      </c>
      <c r="Q24" s="23">
        <f t="shared" si="7"/>
        <v>0</v>
      </c>
      <c r="R24" s="23"/>
      <c r="S24" s="23"/>
      <c r="T24" s="23">
        <f t="shared" si="7"/>
        <v>0</v>
      </c>
      <c r="U24" s="23"/>
      <c r="V24" s="35">
        <f t="shared" si="7"/>
        <v>0</v>
      </c>
      <c r="W24" s="8">
        <f>SUM(W8:W23)</f>
        <v>0</v>
      </c>
      <c r="X24" s="8">
        <f>SUM(X8:X23)</f>
        <v>0</v>
      </c>
      <c r="Y24" s="8">
        <f>SUM(Y8:Y23)</f>
        <v>0</v>
      </c>
    </row>
  </sheetData>
  <mergeCells count="4">
    <mergeCell ref="C5:G5"/>
    <mergeCell ref="H5:L5"/>
    <mergeCell ref="N5:R5"/>
    <mergeCell ref="T5:U5"/>
  </mergeCells>
  <pageMargins left="0" right="0" top="0" bottom="0" header="0.3" footer="0.3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Package - Youth</vt:lpstr>
      <vt:lpstr>Package - Mens</vt:lpstr>
      <vt:lpstr>Package - Womens</vt:lpstr>
      <vt:lpstr>Extras - Youth</vt:lpstr>
      <vt:lpstr>Extras - Men</vt:lpstr>
      <vt:lpstr>Extras - Women</vt:lpstr>
    </vt:vector>
  </TitlesOfParts>
  <Company>LawFive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Fryes</dc:creator>
  <cp:lastModifiedBy>Doug Huemme</cp:lastModifiedBy>
  <cp:lastPrinted>2016-04-14T22:53:43Z</cp:lastPrinted>
  <dcterms:created xsi:type="dcterms:W3CDTF">2003-05-23T15:22:21Z</dcterms:created>
  <dcterms:modified xsi:type="dcterms:W3CDTF">2016-04-16T01:06:22Z</dcterms:modified>
</cp:coreProperties>
</file>